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Oświęcim\Projekt 2021\Polanka Wielka\Dokumentacja\"/>
    </mc:Choice>
  </mc:AlternateContent>
  <xr:revisionPtr revIDLastSave="0" documentId="13_ncr:1_{60703D23-0C2F-4330-B34C-91261C2F04E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A3111" hidden="1">'Zestawienie szczegółowe'!$A$1:$Y$11</definedName>
  </definedNames>
  <calcPr calcId="191029"/>
  <pivotCaches>
    <pivotCache cacheId="5" r:id="rId5"/>
    <pivotCache cacheId="8" r:id="rId6"/>
    <pivotCache cacheId="11" r:id="rId7"/>
  </pivotCaches>
  <extLst>
    <ext xmlns:x15="http://schemas.microsoft.com/office/spreadsheetml/2010/11/main" uri="{FCE2AD5D-F65C-4FA6-A056-5C36A1767C68}">
      <x15:dataModel>
        <x15:modelTables>
          <x15:modelTable id="Zakres 2" name="Zakres 2" connection="WorksheetConnection_Zestawienie szczegółowe!$A$1:$AA$31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B78CB2C-334B-465D-83BE-F7E32F6C3FDB}" name="WorksheetConnection_Zestawienie szczegółowe!$A$1:$AA$311" type="102" refreshedVersion="7" minRefreshableVersion="5">
    <extLst>
      <ext xmlns:x15="http://schemas.microsoft.com/office/spreadsheetml/2010/11/main" uri="{DE250136-89BD-433C-8126-D09CA5730AF9}">
        <x15:connection id="Zakres 2" autoDelete="1">
          <x15:rangePr sourceName="_xlcn.WorksheetConnection_ZestawienieszczegółoweA1AA3111"/>
        </x15:connection>
      </ext>
    </extLst>
  </connection>
</connections>
</file>

<file path=xl/sharedStrings.xml><?xml version="1.0" encoding="utf-8"?>
<sst xmlns="http://schemas.openxmlformats.org/spreadsheetml/2006/main" count="140" uniqueCount="62">
  <si>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</si>
  <si>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</si>
  <si>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</si>
  <si>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</si>
  <si>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</si>
  <si>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</si>
  <si>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</si>
  <si>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</si>
  <si>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</si>
  <si>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</si>
  <si>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</si>
  <si>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W-3.6</t>
  </si>
  <si>
    <t>&lt;110</t>
  </si>
  <si>
    <t>W-5.1</t>
  </si>
  <si>
    <t>W-4</t>
  </si>
  <si>
    <t>Data_rozpoczęcia_sprzedaży</t>
  </si>
  <si>
    <t>Data_zakończenia_sprzedaży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</si>
  <si>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</si>
  <si>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</si>
  <si>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</si>
  <si>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</si>
  <si>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</si>
  <si>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</si>
  <si>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</si>
  <si>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</si>
  <si>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</si>
  <si>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</si>
  <si>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</si>
  <si>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</si>
  <si>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</si>
  <si>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</si>
  <si>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Prognoza_2022</t>
  </si>
  <si>
    <t>ROK</t>
  </si>
  <si>
    <t>Ilości energii zagregowane do poszczególnych Nabywców i Płatników</t>
  </si>
  <si>
    <t>274</t>
  </si>
  <si>
    <t>111</t>
  </si>
  <si>
    <t>Gmina Polanka Wielka</t>
  </si>
  <si>
    <t>ul. Długa 61, 32-607 Polanka Wielka</t>
  </si>
  <si>
    <t>5492199463</t>
  </si>
  <si>
    <t>8018590365500010843418</t>
  </si>
  <si>
    <t>PAŁACOWA 2, 32-607 Polanka Wielka</t>
  </si>
  <si>
    <t>W-1.1</t>
  </si>
  <si>
    <t>8018590365500010853615</t>
  </si>
  <si>
    <t>KASZTANOWA 5, Polanka Wielka</t>
  </si>
  <si>
    <t>8018590365500010709165</t>
  </si>
  <si>
    <t>KASZTANOWA 2, Polanka Wielka</t>
  </si>
  <si>
    <t>8018590365500010709141</t>
  </si>
  <si>
    <t>SPORTOWA 9, Polanka Wielka</t>
  </si>
  <si>
    <t>8018590365500010709158</t>
  </si>
  <si>
    <t>DŁUGA 61, Polanka Wielka</t>
  </si>
  <si>
    <t>Zespół Szkolno-Przedszkolny w Polance Wielkiej</t>
  </si>
  <si>
    <t>ul. Długa 14, 32-607 Polanka Wielka</t>
  </si>
  <si>
    <t>8018590365500000028924</t>
  </si>
  <si>
    <t>DŁUGA 175, Polanka Wielka</t>
  </si>
  <si>
    <t>143</t>
  </si>
  <si>
    <t>8018590365500000028917</t>
  </si>
  <si>
    <t>DŁUGA 14, Polanka Wielka</t>
  </si>
  <si>
    <t>Publiczny Zakład Opieki Zdrowotnej</t>
  </si>
  <si>
    <t>ul. Długa 3, 32-607 Polanka Wielka</t>
  </si>
  <si>
    <t>5492052033</t>
  </si>
  <si>
    <t>8018590365500010800275</t>
  </si>
  <si>
    <t>DŁUGA 3, Polanka Wielka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</si>
</sst>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2" borderId="0"/>
    <xf numFmtId="0" fontId="6" fillId="2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2" fillId="3" borderId="2" xfId="1" applyFont="1" applyFill="1" applyBorder="1" applyAlignment="1">
      <alignment horizontal="center" wrapText="1"/>
    </xf>
    <xf numFmtId="3" fontId="2" fillId="3" borderId="2" xfId="1" applyNumberFormat="1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right" wrapText="1"/>
    </xf>
    <xf numFmtId="164" fontId="5" fillId="2" borderId="1" xfId="2" applyNumberFormat="1" applyFont="1" applyFill="1" applyBorder="1" applyAlignment="1">
      <alignment horizontal="right" wrapText="1"/>
    </xf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right" wrapText="1"/>
    </xf>
    <xf numFmtId="164" fontId="2" fillId="2" borderId="1" xfId="1" applyNumberFormat="1" applyFont="1" applyFill="1" applyBorder="1" applyAlignment="1">
      <alignment horizontal="right" wrapText="1"/>
    </xf>
  </cellXfs>
  <cellStyles count="3">
    <cellStyle name="Normalny" xfId="0" builtinId="0"/>
    <cellStyle name="Normalny_Zestawienie szczegółowe" xfId="1" xr:uid="{9D33F070-88CC-49BC-83E0-3870C4A9E3CB}"/>
    <cellStyle name="Normalny_Zestawienie szczegółowe_1" xfId="2" xr:uid="{132F0548-ABB7-4CD2-8BDC-FD079D1EFC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6.570494675929" backgroundQuery="1" createdVersion="7" refreshedVersion="7" minRefreshableVersion="3" recordCount="0" supportSubquery="1" supportAdvancedDrill="1" xr:uid="{20C339F2-815F-49F5-ABF6-E59AC12EDA45}">
  <cacheSource type="external" connectionId="1"/>
  <cacheFields count="14">
    <cacheField name="[Zakres 2].[Grupa_taryfowa].[Grupa_taryfowa]" caption="Grupa_taryfowa" numFmtId="0" hierarchy="7" level="1">
      <sharedItems count="4">
        <s v="W-1.1"/>
        <s v="W-3.6"/>
        <s v="W-4"/>
        <s v="W-5.1"/>
      </sharedItems>
    </cacheField>
    <cacheField name="[Measures].[Suma I]" caption="Suma I" numFmtId="0" hierarchy="28" level="32767"/>
    <cacheField name="[Measures].[Suma II]" caption="Suma II" numFmtId="0" hierarchy="29" level="32767"/>
    <cacheField name="[Measures].[Suma III]" caption="Suma III" numFmtId="0" hierarchy="30" level="32767"/>
    <cacheField name="[Measures].[Suma IV]" caption="Suma IV" numFmtId="0" hierarchy="31" level="32767"/>
    <cacheField name="[Measures].[Suma V]" caption="Suma V" numFmtId="0" hierarchy="32" level="32767"/>
    <cacheField name="[Measures].[Suma VI]" caption="Suma VI" numFmtId="0" hierarchy="33" level="32767"/>
    <cacheField name="[Measures].[Suma VII]" caption="Suma VII" numFmtId="0" hierarchy="34" level="32767"/>
    <cacheField name="[Measures].[Suma VIII]" caption="Suma VIII" numFmtId="0" hierarchy="35" level="32767"/>
    <cacheField name="[Measures].[Suma IX]" caption="Suma IX" numFmtId="0" hierarchy="36" level="32767"/>
    <cacheField name="[Measures].[Suma X]" caption="Suma X" numFmtId="0" hierarchy="37" level="32767"/>
    <cacheField name="[Measures].[Suma XI]" caption="Suma XI" numFmtId="0" hierarchy="38" level="32767"/>
    <cacheField name="[Measures].[Suma XII]" caption="Suma XII" numFmtId="0" hierarchy="39" level="32767"/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6.570495601853" backgroundQuery="1" createdVersion="7" refreshedVersion="7" minRefreshableVersion="3" recordCount="0" supportSubquery="1" supportAdvancedDrill="1" xr:uid="{D45C1F4B-BBB6-4F95-BE67-52FE5ABD430A}">
  <cacheSource type="external" connectionId="1"/>
  <cacheFields count="2">
    <cacheField name="[Zakres 2].[Grupa_taryfowa].[Grupa_taryfowa]" caption="Grupa_taryfowa" numFmtId="0" hierarchy="7" level="1">
      <sharedItems count="4">
        <s v="W-1.1"/>
        <s v="W-3.6"/>
        <s v="W-4"/>
        <s v="W-5.1"/>
      </sharedItems>
    </cacheField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6.570496527776" backgroundQuery="1" createdVersion="7" refreshedVersion="7" minRefreshableVersion="3" recordCount="0" supportSubquery="1" supportAdvancedDrill="1" xr:uid="{275D74BD-FE87-4809-9B76-B7FEA3CE0ABB}">
  <cacheSource type="external" connectionId="1"/>
  <cacheFields count="3">
    <cacheField name="[Zakres 2].[Nabywca].[Nabywca]" caption="Nabywca" numFmtId="0" level="1">
      <sharedItems count="2">
        <s v="Gmina Polanka Wielka"/>
        <s v="Publiczny Zakład Opieki Zdrowotnej"/>
      </sharedItems>
    </cacheField>
    <cacheField name="[Zakres 2].[Płatnik].[Płatnik]" caption="Płatnik" numFmtId="0" hierarchy="3" level="1">
      <sharedItems count="3">
        <s v="Gmina Polanka Wielka"/>
        <s v="Zespół Szkolno-Przedszkolny w Polance Wielkiej"/>
        <s v="Publiczny Zakład Opieki Zdrowotnej"/>
      </sharedItems>
    </cacheField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2" memberValueDatatype="130" unbalanced="0">
      <fieldsUsage count="2">
        <fieldUsage x="-1"/>
        <fieldUsage x="1"/>
      </fieldsUsage>
    </cacheHierarchy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0" memberValueDatatype="130" unbalanced="0"/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11" applyNumberFormats="0" applyBorderFormats="0" applyFontFormats="0" applyPatternFormats="0" applyAlignmentFormats="0" applyWidthHeightFormats="1" dataCaption="Wartości" tag="830c4aaa-45c4-4105-a907-572efd84818b" updatedVersion="7" minRefreshableVersion="3" preserveFormatting="0" subtotalHiddenItems="1" itemPrintTitles="1" createdVersion="7" indent="0" multipleFieldFilters="0">
  <location ref="A3:B9" firstHeaderRow="1" firstDataRow="1" firstDataCol="1"/>
  <pivotFields count="3"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4">
        <item x="0"/>
        <item x="1"/>
        <item x="2"/>
        <item t="default"/>
      </items>
    </pivotField>
    <pivotField dataField="1" showAll="0"/>
  </pivotFields>
  <rowFields count="2">
    <field x="0"/>
    <field x="1"/>
  </rowFields>
  <rowItems count="6">
    <i>
      <x/>
    </i>
    <i r="1">
      <x/>
    </i>
    <i r="1">
      <x v="1"/>
    </i>
    <i>
      <x v="1"/>
    </i>
    <i r="1">
      <x v="2"/>
    </i>
    <i t="grand">
      <x/>
    </i>
  </rowItems>
  <colItems count="1">
    <i/>
  </colItems>
  <dataFields count="1">
    <dataField name="Prognoza_2022" fld="2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8" applyNumberFormats="0" applyBorderFormats="0" applyFontFormats="0" applyPatternFormats="0" applyAlignmentFormats="0" applyWidthHeightFormats="1" dataCaption="Wartości" tag="816d8cd5-77a3-42ef-ba6b-41d9a38085cf" updatedVersion="7" minRefreshableVersion="3" preserveFormatting="0" subtotalHiddenItems="1" itemPrintTitles="1" createdVersion="7" indent="0" multipleFieldFilters="0">
  <location ref="A3:B8" firstHeaderRow="1" firstDataRow="1" firstDataCol="1"/>
  <pivotFields count="2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Prognoza_2022" fld="1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5" applyNumberFormats="0" applyBorderFormats="0" applyFontFormats="0" applyPatternFormats="0" applyAlignmentFormats="0" applyWidthHeightFormats="1" dataCaption="Wartości" tag="b3b506ac-f4c3-4711-ac3a-c9e3fd9db9fe" updatedVersion="7" minRefreshableVersion="3" preserveFormatting="0" subtotalHiddenItems="1" itemPrintTitles="1" createdVersion="7" indent="0" multipleFieldFilters="0">
  <location ref="A3:N8" firstHeaderRow="0" firstDataRow="1" firstDataCol="1"/>
  <pivotFields count="14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ROK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workbookViewId="0"/>
  </sheetViews>
  <sheetFormatPr defaultRowHeight="15" x14ac:dyDescent="0.25"/>
  <cols>
    <col min="1" max="1" width="28.7109375" bestFit="1" customWidth="1"/>
    <col min="2" max="2" width="27.7109375" bestFit="1" customWidth="1"/>
    <col min="3" max="3" width="13.85546875" customWidth="1"/>
    <col min="4" max="4" width="82.42578125" bestFit="1" customWidth="1"/>
    <col min="5" max="5" width="43.42578125" bestFit="1" customWidth="1"/>
    <col min="6" max="6" width="28.140625" customWidth="1"/>
    <col min="7" max="7" width="42.85546875" customWidth="1"/>
    <col min="8" max="8" width="15.28515625" bestFit="1" customWidth="1"/>
    <col min="9" max="9" width="13.5703125" bestFit="1" customWidth="1"/>
    <col min="10" max="10" width="14.28515625" bestFit="1" customWidth="1"/>
    <col min="11" max="11" width="16.85546875" customWidth="1"/>
    <col min="12" max="12" width="17" customWidth="1"/>
    <col min="13" max="13" width="13.85546875" customWidth="1"/>
    <col min="14" max="25" width="10.7109375" style="4" customWidth="1"/>
  </cols>
  <sheetData>
    <row r="1" spans="1:25" s="1" customFormat="1" ht="30" x14ac:dyDescent="0.25">
      <c r="A1" s="6" t="s">
        <v>0</v>
      </c>
      <c r="B1" s="6" t="s">
        <v>8</v>
      </c>
      <c r="C1" s="6" t="s">
        <v>7</v>
      </c>
      <c r="D1" s="6" t="s">
        <v>9</v>
      </c>
      <c r="E1" s="6" t="s">
        <v>10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31</v>
      </c>
      <c r="K1" s="6" t="s">
        <v>15</v>
      </c>
      <c r="L1" s="6" t="s">
        <v>16</v>
      </c>
      <c r="M1" s="6" t="s">
        <v>17</v>
      </c>
      <c r="N1" s="7" t="s">
        <v>18</v>
      </c>
      <c r="O1" s="7" t="s">
        <v>19</v>
      </c>
      <c r="P1" s="7" t="s">
        <v>20</v>
      </c>
      <c r="Q1" s="7" t="s">
        <v>21</v>
      </c>
      <c r="R1" s="7" t="s">
        <v>22</v>
      </c>
      <c r="S1" s="7" t="s">
        <v>23</v>
      </c>
      <c r="T1" s="7" t="s">
        <v>24</v>
      </c>
      <c r="U1" s="7" t="s">
        <v>25</v>
      </c>
      <c r="V1" s="7" t="s">
        <v>26</v>
      </c>
      <c r="W1" s="7" t="s">
        <v>27</v>
      </c>
      <c r="X1" s="7" t="s">
        <v>28</v>
      </c>
      <c r="Y1" s="7" t="s">
        <v>29</v>
      </c>
    </row>
    <row r="2" spans="1:25" s="8" customFormat="1" ht="24.95" customHeight="1" x14ac:dyDescent="0.25">
      <c r="A2" s="13" t="s">
        <v>36</v>
      </c>
      <c r="B2" s="13" t="s">
        <v>37</v>
      </c>
      <c r="C2" s="13" t="s">
        <v>38</v>
      </c>
      <c r="D2" s="13" t="s">
        <v>36</v>
      </c>
      <c r="E2" s="13" t="s">
        <v>37</v>
      </c>
      <c r="F2" s="13" t="s">
        <v>39</v>
      </c>
      <c r="G2" s="13" t="s">
        <v>40</v>
      </c>
      <c r="H2" s="13" t="s">
        <v>41</v>
      </c>
      <c r="I2" s="13" t="s">
        <v>12</v>
      </c>
      <c r="J2" s="14">
        <v>1000</v>
      </c>
      <c r="K2" s="15">
        <v>44562</v>
      </c>
      <c r="L2" s="15">
        <v>44926</v>
      </c>
      <c r="M2" s="13" t="s">
        <v>30</v>
      </c>
      <c r="N2" s="14">
        <v>0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  <c r="X2" s="14">
        <v>0</v>
      </c>
      <c r="Y2" s="14">
        <v>0</v>
      </c>
    </row>
    <row r="3" spans="1:25" s="8" customFormat="1" ht="24.95" customHeight="1" x14ac:dyDescent="0.25">
      <c r="A3" s="13" t="s">
        <v>36</v>
      </c>
      <c r="B3" s="13" t="s">
        <v>37</v>
      </c>
      <c r="C3" s="13" t="s">
        <v>38</v>
      </c>
      <c r="D3" s="13" t="s">
        <v>36</v>
      </c>
      <c r="E3" s="13" t="s">
        <v>37</v>
      </c>
      <c r="F3" s="13" t="s">
        <v>42</v>
      </c>
      <c r="G3" s="13" t="s">
        <v>43</v>
      </c>
      <c r="H3" s="13" t="s">
        <v>11</v>
      </c>
      <c r="I3" s="13" t="s">
        <v>12</v>
      </c>
      <c r="J3" s="14">
        <v>22700</v>
      </c>
      <c r="K3" s="15">
        <v>44562</v>
      </c>
      <c r="L3" s="15">
        <v>44926</v>
      </c>
      <c r="M3" s="13" t="s">
        <v>30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</row>
    <row r="4" spans="1:25" s="8" customFormat="1" ht="24.95" customHeight="1" x14ac:dyDescent="0.25">
      <c r="A4" s="13" t="s">
        <v>36</v>
      </c>
      <c r="B4" s="13" t="s">
        <v>37</v>
      </c>
      <c r="C4" s="13" t="s">
        <v>38</v>
      </c>
      <c r="D4" s="13" t="s">
        <v>36</v>
      </c>
      <c r="E4" s="13" t="s">
        <v>37</v>
      </c>
      <c r="F4" s="13" t="s">
        <v>44</v>
      </c>
      <c r="G4" s="13" t="s">
        <v>45</v>
      </c>
      <c r="H4" s="13" t="s">
        <v>11</v>
      </c>
      <c r="I4" s="13" t="s">
        <v>12</v>
      </c>
      <c r="J4" s="14">
        <v>80600</v>
      </c>
      <c r="K4" s="15">
        <v>44562</v>
      </c>
      <c r="L4" s="15">
        <v>44926</v>
      </c>
      <c r="M4" s="13" t="s">
        <v>30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</row>
    <row r="5" spans="1:25" s="8" customFormat="1" ht="24.95" customHeight="1" x14ac:dyDescent="0.25">
      <c r="A5" s="13" t="s">
        <v>36</v>
      </c>
      <c r="B5" s="13" t="s">
        <v>37</v>
      </c>
      <c r="C5" s="13" t="s">
        <v>38</v>
      </c>
      <c r="D5" s="13" t="s">
        <v>36</v>
      </c>
      <c r="E5" s="13" t="s">
        <v>37</v>
      </c>
      <c r="F5" s="13" t="s">
        <v>46</v>
      </c>
      <c r="G5" s="13" t="s">
        <v>47</v>
      </c>
      <c r="H5" s="13" t="s">
        <v>11</v>
      </c>
      <c r="I5" s="13" t="s">
        <v>12</v>
      </c>
      <c r="J5" s="14">
        <v>25300</v>
      </c>
      <c r="K5" s="15">
        <v>44562</v>
      </c>
      <c r="L5" s="15">
        <v>44926</v>
      </c>
      <c r="M5" s="13" t="s">
        <v>30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</row>
    <row r="6" spans="1:25" s="8" customFormat="1" ht="24.95" customHeight="1" x14ac:dyDescent="0.25">
      <c r="A6" s="13" t="s">
        <v>36</v>
      </c>
      <c r="B6" s="13" t="s">
        <v>37</v>
      </c>
      <c r="C6" s="13" t="s">
        <v>38</v>
      </c>
      <c r="D6" s="13" t="s">
        <v>36</v>
      </c>
      <c r="E6" s="13" t="s">
        <v>37</v>
      </c>
      <c r="F6" s="13" t="s">
        <v>48</v>
      </c>
      <c r="G6" s="13" t="s">
        <v>49</v>
      </c>
      <c r="H6" s="13" t="s">
        <v>13</v>
      </c>
      <c r="I6" s="13" t="s">
        <v>35</v>
      </c>
      <c r="J6" s="14">
        <v>105300</v>
      </c>
      <c r="K6" s="15">
        <v>44562</v>
      </c>
      <c r="L6" s="15">
        <v>44926</v>
      </c>
      <c r="M6" s="13" t="s">
        <v>30</v>
      </c>
      <c r="N6" s="14">
        <v>17900</v>
      </c>
      <c r="O6" s="14">
        <v>16800</v>
      </c>
      <c r="P6" s="14">
        <v>13700</v>
      </c>
      <c r="Q6" s="14">
        <v>6300</v>
      </c>
      <c r="R6" s="14">
        <v>4200</v>
      </c>
      <c r="S6" s="14">
        <v>1600</v>
      </c>
      <c r="T6" s="14">
        <v>1100</v>
      </c>
      <c r="U6" s="14">
        <v>1100</v>
      </c>
      <c r="V6" s="14">
        <v>1600</v>
      </c>
      <c r="W6" s="14">
        <v>8400</v>
      </c>
      <c r="X6" s="14">
        <v>13700</v>
      </c>
      <c r="Y6" s="14">
        <v>18900</v>
      </c>
    </row>
    <row r="7" spans="1:25" s="8" customFormat="1" ht="24.95" customHeight="1" x14ac:dyDescent="0.25">
      <c r="A7" s="13" t="s">
        <v>36</v>
      </c>
      <c r="B7" s="13" t="s">
        <v>37</v>
      </c>
      <c r="C7" s="13" t="s">
        <v>38</v>
      </c>
      <c r="D7" s="13" t="s">
        <v>50</v>
      </c>
      <c r="E7" s="13" t="s">
        <v>51</v>
      </c>
      <c r="F7" s="13" t="s">
        <v>52</v>
      </c>
      <c r="G7" s="13" t="s">
        <v>53</v>
      </c>
      <c r="H7" s="13" t="s">
        <v>13</v>
      </c>
      <c r="I7" s="13" t="s">
        <v>54</v>
      </c>
      <c r="J7" s="14">
        <v>183100</v>
      </c>
      <c r="K7" s="15">
        <v>44562</v>
      </c>
      <c r="L7" s="15">
        <v>44926</v>
      </c>
      <c r="M7" s="13" t="s">
        <v>30</v>
      </c>
      <c r="N7" s="14">
        <v>31200</v>
      </c>
      <c r="O7" s="14">
        <v>29300</v>
      </c>
      <c r="P7" s="14">
        <v>23800</v>
      </c>
      <c r="Q7" s="14">
        <v>11000</v>
      </c>
      <c r="R7" s="14">
        <v>7300</v>
      </c>
      <c r="S7" s="14">
        <v>2700</v>
      </c>
      <c r="T7" s="14">
        <v>1800</v>
      </c>
      <c r="U7" s="14">
        <v>1800</v>
      </c>
      <c r="V7" s="14">
        <v>2700</v>
      </c>
      <c r="W7" s="14">
        <v>14700</v>
      </c>
      <c r="X7" s="14">
        <v>23800</v>
      </c>
      <c r="Y7" s="14">
        <v>33000</v>
      </c>
    </row>
    <row r="8" spans="1:25" s="8" customFormat="1" ht="24.95" customHeight="1" x14ac:dyDescent="0.25">
      <c r="A8" s="13" t="s">
        <v>36</v>
      </c>
      <c r="B8" s="13" t="s">
        <v>37</v>
      </c>
      <c r="C8" s="13" t="s">
        <v>38</v>
      </c>
      <c r="D8" s="13" t="s">
        <v>50</v>
      </c>
      <c r="E8" s="13" t="s">
        <v>51</v>
      </c>
      <c r="F8" s="13" t="s">
        <v>55</v>
      </c>
      <c r="G8" s="13" t="s">
        <v>56</v>
      </c>
      <c r="H8" s="13" t="s">
        <v>13</v>
      </c>
      <c r="I8" s="13" t="s">
        <v>34</v>
      </c>
      <c r="J8" s="14">
        <v>381600</v>
      </c>
      <c r="K8" s="15">
        <v>44562</v>
      </c>
      <c r="L8" s="15">
        <v>44926</v>
      </c>
      <c r="M8" s="13" t="s">
        <v>30</v>
      </c>
      <c r="N8" s="14">
        <v>64900</v>
      </c>
      <c r="O8" s="14">
        <v>61100</v>
      </c>
      <c r="P8" s="14">
        <v>49600</v>
      </c>
      <c r="Q8" s="14">
        <v>22900</v>
      </c>
      <c r="R8" s="14">
        <v>15300</v>
      </c>
      <c r="S8" s="14">
        <v>5700</v>
      </c>
      <c r="T8" s="14">
        <v>3800</v>
      </c>
      <c r="U8" s="14">
        <v>3800</v>
      </c>
      <c r="V8" s="14">
        <v>5700</v>
      </c>
      <c r="W8" s="14">
        <v>30500</v>
      </c>
      <c r="X8" s="14">
        <v>49600</v>
      </c>
      <c r="Y8" s="14">
        <v>68700</v>
      </c>
    </row>
    <row r="9" spans="1:25" s="8" customFormat="1" ht="24.95" customHeight="1" x14ac:dyDescent="0.25">
      <c r="A9" s="13" t="s">
        <v>57</v>
      </c>
      <c r="B9" s="13" t="s">
        <v>58</v>
      </c>
      <c r="C9" s="13" t="s">
        <v>59</v>
      </c>
      <c r="D9" s="13" t="s">
        <v>57</v>
      </c>
      <c r="E9" s="13" t="s">
        <v>58</v>
      </c>
      <c r="F9" s="13" t="s">
        <v>60</v>
      </c>
      <c r="G9" s="13" t="s">
        <v>61</v>
      </c>
      <c r="H9" s="13" t="s">
        <v>14</v>
      </c>
      <c r="I9" s="13" t="s">
        <v>12</v>
      </c>
      <c r="J9" s="14">
        <v>93100</v>
      </c>
      <c r="K9" s="15">
        <v>44562</v>
      </c>
      <c r="L9" s="15">
        <v>44926</v>
      </c>
      <c r="M9" s="13" t="s">
        <v>30</v>
      </c>
      <c r="N9" s="14">
        <v>15800</v>
      </c>
      <c r="O9" s="14">
        <v>14900</v>
      </c>
      <c r="P9" s="14">
        <v>12100</v>
      </c>
      <c r="Q9" s="14">
        <v>5600</v>
      </c>
      <c r="R9" s="14">
        <v>3700</v>
      </c>
      <c r="S9" s="14">
        <v>1400</v>
      </c>
      <c r="T9" s="14">
        <v>900</v>
      </c>
      <c r="U9" s="14">
        <v>900</v>
      </c>
      <c r="V9" s="14">
        <v>1400</v>
      </c>
      <c r="W9" s="14">
        <v>7500</v>
      </c>
      <c r="X9" s="14">
        <v>12100</v>
      </c>
      <c r="Y9" s="14">
        <v>16800</v>
      </c>
    </row>
    <row r="10" spans="1:25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4"/>
      <c r="K10" s="15"/>
      <c r="L10" s="15"/>
      <c r="M10" s="1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1"/>
      <c r="K11" s="12"/>
      <c r="L11" s="12"/>
      <c r="M11" s="10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B9"/>
  <sheetViews>
    <sheetView workbookViewId="0"/>
  </sheetViews>
  <sheetFormatPr defaultRowHeight="15" x14ac:dyDescent="0.25"/>
  <cols>
    <col min="1" max="1" width="86.28515625" bestFit="1" customWidth="1"/>
    <col min="2" max="2" width="16.140625" customWidth="1"/>
    <col min="3" max="3" width="14.5703125" customWidth="1"/>
    <col min="4" max="4" width="14.42578125" customWidth="1"/>
  </cols>
  <sheetData>
    <row r="1" spans="1:2" ht="15.75" x14ac:dyDescent="0.25">
      <c r="A1" s="5" t="s">
        <v>33</v>
      </c>
    </row>
    <row r="3" spans="1:2" x14ac:dyDescent="0.25">
      <c r="A3" s="2" t="s">
        <v>1</v>
      </c>
      <c r="B3" t="s">
        <v>31</v>
      </c>
    </row>
    <row r="4" spans="1:2" x14ac:dyDescent="0.25">
      <c r="A4" s="3" t="s">
        <v>36</v>
      </c>
      <c r="B4" s="4">
        <v>799600</v>
      </c>
    </row>
    <row r="5" spans="1:2" x14ac:dyDescent="0.25">
      <c r="A5" s="9" t="s">
        <v>36</v>
      </c>
      <c r="B5" s="4">
        <v>234900</v>
      </c>
    </row>
    <row r="6" spans="1:2" x14ac:dyDescent="0.25">
      <c r="A6" s="9" t="s">
        <v>50</v>
      </c>
      <c r="B6" s="4">
        <v>564700</v>
      </c>
    </row>
    <row r="7" spans="1:2" x14ac:dyDescent="0.25">
      <c r="A7" s="3" t="s">
        <v>57</v>
      </c>
      <c r="B7" s="4">
        <v>93100</v>
      </c>
    </row>
    <row r="8" spans="1:2" x14ac:dyDescent="0.25">
      <c r="A8" s="9" t="s">
        <v>57</v>
      </c>
      <c r="B8" s="4">
        <v>93100</v>
      </c>
    </row>
    <row r="9" spans="1:2" x14ac:dyDescent="0.25">
      <c r="A9" s="3" t="s">
        <v>2</v>
      </c>
      <c r="B9" s="4">
        <v>892700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B8"/>
  <sheetViews>
    <sheetView workbookViewId="0"/>
  </sheetViews>
  <sheetFormatPr defaultRowHeight="15" x14ac:dyDescent="0.25"/>
  <cols>
    <col min="1" max="1" width="17.7109375" bestFit="1" customWidth="1"/>
    <col min="2" max="2" width="16" customWidth="1"/>
    <col min="3" max="3" width="15.42578125" customWidth="1"/>
    <col min="4" max="4" width="15.140625" customWidth="1"/>
  </cols>
  <sheetData>
    <row r="3" spans="1:2" x14ac:dyDescent="0.25">
      <c r="A3" s="2" t="s">
        <v>1</v>
      </c>
      <c r="B3" t="s">
        <v>31</v>
      </c>
    </row>
    <row r="4" spans="1:2" x14ac:dyDescent="0.25">
      <c r="A4" s="3" t="s">
        <v>41</v>
      </c>
      <c r="B4" s="4">
        <v>1000</v>
      </c>
    </row>
    <row r="5" spans="1:2" x14ac:dyDescent="0.25">
      <c r="A5" s="3" t="s">
        <v>11</v>
      </c>
      <c r="B5" s="4">
        <v>128600</v>
      </c>
    </row>
    <row r="6" spans="1:2" x14ac:dyDescent="0.25">
      <c r="A6" s="3" t="s">
        <v>14</v>
      </c>
      <c r="B6" s="4">
        <v>93100</v>
      </c>
    </row>
    <row r="7" spans="1:2" x14ac:dyDescent="0.25">
      <c r="A7" s="3" t="s">
        <v>13</v>
      </c>
      <c r="B7" s="4">
        <v>670000</v>
      </c>
    </row>
    <row r="8" spans="1:2" x14ac:dyDescent="0.25">
      <c r="A8" s="3" t="s">
        <v>2</v>
      </c>
      <c r="B8" s="4">
        <v>892700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8"/>
  <sheetViews>
    <sheetView workbookViewId="0">
      <selection activeCell="M3" sqref="M3"/>
    </sheetView>
  </sheetViews>
  <sheetFormatPr defaultRowHeight="15" x14ac:dyDescent="0.25"/>
  <cols>
    <col min="1" max="1" width="20.7109375" customWidth="1"/>
    <col min="14" max="14" width="13.5703125" customWidth="1"/>
  </cols>
  <sheetData>
    <row r="3" spans="1:14" x14ac:dyDescent="0.25">
      <c r="A3" s="2" t="s">
        <v>1</v>
      </c>
      <c r="B3" t="s">
        <v>18</v>
      </c>
      <c r="C3" t="s">
        <v>19</v>
      </c>
      <c r="D3" t="s">
        <v>20</v>
      </c>
      <c r="E3" t="s">
        <v>21</v>
      </c>
      <c r="F3" t="s">
        <v>22</v>
      </c>
      <c r="G3" t="s">
        <v>23</v>
      </c>
      <c r="H3" t="s">
        <v>24</v>
      </c>
      <c r="I3" t="s">
        <v>25</v>
      </c>
      <c r="J3" t="s">
        <v>26</v>
      </c>
      <c r="K3" t="s">
        <v>27</v>
      </c>
      <c r="L3" t="s">
        <v>28</v>
      </c>
      <c r="M3" t="s">
        <v>29</v>
      </c>
      <c r="N3" t="s">
        <v>32</v>
      </c>
    </row>
    <row r="4" spans="1:14" x14ac:dyDescent="0.25">
      <c r="A4" s="3" t="s">
        <v>41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1000</v>
      </c>
    </row>
    <row r="5" spans="1:14" x14ac:dyDescent="0.25">
      <c r="A5" s="3" t="s">
        <v>11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128600</v>
      </c>
    </row>
    <row r="6" spans="1:14" x14ac:dyDescent="0.25">
      <c r="A6" s="3" t="s">
        <v>14</v>
      </c>
      <c r="B6" s="4">
        <v>15800</v>
      </c>
      <c r="C6" s="4">
        <v>14900</v>
      </c>
      <c r="D6" s="4">
        <v>12100</v>
      </c>
      <c r="E6" s="4">
        <v>5600</v>
      </c>
      <c r="F6" s="4">
        <v>3700</v>
      </c>
      <c r="G6" s="4">
        <v>1400</v>
      </c>
      <c r="H6" s="4">
        <v>900</v>
      </c>
      <c r="I6" s="4">
        <v>900</v>
      </c>
      <c r="J6" s="4">
        <v>1400</v>
      </c>
      <c r="K6" s="4">
        <v>7500</v>
      </c>
      <c r="L6" s="4">
        <v>12100</v>
      </c>
      <c r="M6" s="4">
        <v>16800</v>
      </c>
      <c r="N6" s="4">
        <v>93100</v>
      </c>
    </row>
    <row r="7" spans="1:14" x14ac:dyDescent="0.25">
      <c r="A7" s="3" t="s">
        <v>13</v>
      </c>
      <c r="B7" s="4">
        <v>114000</v>
      </c>
      <c r="C7" s="4">
        <v>107200</v>
      </c>
      <c r="D7" s="4">
        <v>87100</v>
      </c>
      <c r="E7" s="4">
        <v>40200</v>
      </c>
      <c r="F7" s="4">
        <v>26800</v>
      </c>
      <c r="G7" s="4">
        <v>10000</v>
      </c>
      <c r="H7" s="4">
        <v>6700</v>
      </c>
      <c r="I7" s="4">
        <v>6700</v>
      </c>
      <c r="J7" s="4">
        <v>10000</v>
      </c>
      <c r="K7" s="4">
        <v>53600</v>
      </c>
      <c r="L7" s="4">
        <v>87100</v>
      </c>
      <c r="M7" s="4">
        <v>120600</v>
      </c>
      <c r="N7" s="4">
        <v>670000</v>
      </c>
    </row>
    <row r="8" spans="1:14" x14ac:dyDescent="0.25">
      <c r="A8" s="3" t="s">
        <v>2</v>
      </c>
      <c r="B8" s="4">
        <v>129800</v>
      </c>
      <c r="C8" s="4">
        <v>122100</v>
      </c>
      <c r="D8" s="4">
        <v>99200</v>
      </c>
      <c r="E8" s="4">
        <v>45800</v>
      </c>
      <c r="F8" s="4">
        <v>30500</v>
      </c>
      <c r="G8" s="4">
        <v>11400</v>
      </c>
      <c r="H8" s="4">
        <v>7600</v>
      </c>
      <c r="I8" s="4">
        <v>7600</v>
      </c>
      <c r="J8" s="4">
        <v>11400</v>
      </c>
      <c r="K8" s="4">
        <v>61100</v>
      </c>
      <c r="L8" s="4">
        <v>99200</v>
      </c>
      <c r="M8" s="4">
        <v>137400</v>
      </c>
      <c r="N8" s="4">
        <v>892700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556A7B6D-1842-4A2D-9B3B-29316E90411B}">
  <ds:schemaRefs/>
</ds:datastoreItem>
</file>

<file path=customXml/itemProps10.xml><?xml version="1.0" encoding="utf-8"?>
<ds:datastoreItem xmlns:ds="http://schemas.openxmlformats.org/officeDocument/2006/customXml" ds:itemID="{80F2961F-0E4D-4121-8FFC-1871172D59F4}">
  <ds:schemaRefs/>
</ds:datastoreItem>
</file>

<file path=customXml/itemProps11.xml><?xml version="1.0" encoding="utf-8"?>
<ds:datastoreItem xmlns:ds="http://schemas.openxmlformats.org/officeDocument/2006/customXml" ds:itemID="{6E0C800C-286A-4DFA-AF21-60069A7F66CB}">
  <ds:schemaRefs/>
</ds:datastoreItem>
</file>

<file path=customXml/itemProps12.xml><?xml version="1.0" encoding="utf-8"?>
<ds:datastoreItem xmlns:ds="http://schemas.openxmlformats.org/officeDocument/2006/customXml" ds:itemID="{1D1E3FF0-F103-4FA8-8335-17EEF2F6FFC7}">
  <ds:schemaRefs/>
</ds:datastoreItem>
</file>

<file path=customXml/itemProps13.xml><?xml version="1.0" encoding="utf-8"?>
<ds:datastoreItem xmlns:ds="http://schemas.openxmlformats.org/officeDocument/2006/customXml" ds:itemID="{BF54F679-E5BA-48B5-B306-3099A7A799AB}">
  <ds:schemaRefs/>
</ds:datastoreItem>
</file>

<file path=customXml/itemProps14.xml><?xml version="1.0" encoding="utf-8"?>
<ds:datastoreItem xmlns:ds="http://schemas.openxmlformats.org/officeDocument/2006/customXml" ds:itemID="{291FBBC0-25C5-4CAC-91E1-3500735661BC}">
  <ds:schemaRefs/>
</ds:datastoreItem>
</file>

<file path=customXml/itemProps15.xml><?xml version="1.0" encoding="utf-8"?>
<ds:datastoreItem xmlns:ds="http://schemas.openxmlformats.org/officeDocument/2006/customXml" ds:itemID="{1663DE3B-3F19-487C-AEF5-980853E6C3F2}">
  <ds:schemaRefs/>
</ds:datastoreItem>
</file>

<file path=customXml/itemProps16.xml><?xml version="1.0" encoding="utf-8"?>
<ds:datastoreItem xmlns:ds="http://schemas.openxmlformats.org/officeDocument/2006/customXml" ds:itemID="{D012162A-EA11-4A2D-96A8-D6E06FFBD82C}">
  <ds:schemaRefs/>
</ds:datastoreItem>
</file>

<file path=customXml/itemProps2.xml><?xml version="1.0" encoding="utf-8"?>
<ds:datastoreItem xmlns:ds="http://schemas.openxmlformats.org/officeDocument/2006/customXml" ds:itemID="{C57F00C8-770D-4CCB-95CD-32892F2C9C99}">
  <ds:schemaRefs/>
</ds:datastoreItem>
</file>

<file path=customXml/itemProps3.xml><?xml version="1.0" encoding="utf-8"?>
<ds:datastoreItem xmlns:ds="http://schemas.openxmlformats.org/officeDocument/2006/customXml" ds:itemID="{BA84BFE4-279B-445D-A848-2B40DB1AEF16}">
  <ds:schemaRefs/>
</ds:datastoreItem>
</file>

<file path=customXml/itemProps4.xml><?xml version="1.0" encoding="utf-8"?>
<ds:datastoreItem xmlns:ds="http://schemas.openxmlformats.org/officeDocument/2006/customXml" ds:itemID="{E0C896C6-A3B3-4718-9CDE-0370819542AE}">
  <ds:schemaRefs/>
</ds:datastoreItem>
</file>

<file path=customXml/itemProps5.xml><?xml version="1.0" encoding="utf-8"?>
<ds:datastoreItem xmlns:ds="http://schemas.openxmlformats.org/officeDocument/2006/customXml" ds:itemID="{7ED0CCDC-6E35-4EEE-9BB4-CF75554F635F}">
  <ds:schemaRefs/>
</ds:datastoreItem>
</file>

<file path=customXml/itemProps6.xml><?xml version="1.0" encoding="utf-8"?>
<ds:datastoreItem xmlns:ds="http://schemas.openxmlformats.org/officeDocument/2006/customXml" ds:itemID="{0A604BBE-9599-45B4-A7AE-56BC4CC76868}">
  <ds:schemaRefs/>
</ds:datastoreItem>
</file>

<file path=customXml/itemProps7.xml><?xml version="1.0" encoding="utf-8"?>
<ds:datastoreItem xmlns:ds="http://schemas.openxmlformats.org/officeDocument/2006/customXml" ds:itemID="{95EE7C9F-3C97-4274-989F-132636BDAD1F}">
  <ds:schemaRefs/>
</ds:datastoreItem>
</file>

<file path=customXml/itemProps8.xml><?xml version="1.0" encoding="utf-8"?>
<ds:datastoreItem xmlns:ds="http://schemas.openxmlformats.org/officeDocument/2006/customXml" ds:itemID="{E1ACA870-E2DC-492F-AEB4-B28945669E3A}">
  <ds:schemaRefs/>
</ds:datastoreItem>
</file>

<file path=customXml/itemProps9.xml><?xml version="1.0" encoding="utf-8"?>
<ds:datastoreItem xmlns:ds="http://schemas.openxmlformats.org/officeDocument/2006/customXml" ds:itemID="{443A5F23-E373-432D-8150-541807DF39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2021-10-17T11:47:42Z</dcterms:modified>
</cp:coreProperties>
</file>