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na\Desktop\FIZELINA 08.2024\"/>
    </mc:Choice>
  </mc:AlternateContent>
  <xr:revisionPtr revIDLastSave="0" documentId="8_{CA757163-6039-4466-A632-2437EABC87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kiet 1" sheetId="1" r:id="rId1"/>
    <sheet name="Pakiet 2" sheetId="2" r:id="rId2"/>
    <sheet name="Pakiet 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3" l="1"/>
  <c r="K8" i="3" s="1"/>
  <c r="D11" i="3" s="1"/>
  <c r="J7" i="3"/>
  <c r="K10" i="2"/>
  <c r="L10" i="2" s="1"/>
  <c r="J10" i="2"/>
  <c r="K9" i="2"/>
  <c r="L9" i="2" s="1"/>
  <c r="M9" i="2" s="1"/>
  <c r="J9" i="2"/>
  <c r="K8" i="2"/>
  <c r="L8" i="2" s="1"/>
  <c r="M8" i="2" s="1"/>
  <c r="J8" i="2"/>
  <c r="K7" i="2"/>
  <c r="L7" i="2" s="1"/>
  <c r="L11" i="2" s="1"/>
  <c r="J7" i="2"/>
  <c r="K16" i="1"/>
  <c r="L16" i="1" s="1"/>
  <c r="J16" i="1"/>
  <c r="K15" i="1"/>
  <c r="L15" i="1" s="1"/>
  <c r="J15" i="1"/>
  <c r="K14" i="1"/>
  <c r="L14" i="1" s="1"/>
  <c r="M14" i="1" s="1"/>
  <c r="J14" i="1"/>
  <c r="K13" i="1"/>
  <c r="J13" i="1"/>
  <c r="K12" i="1"/>
  <c r="L12" i="1" s="1"/>
  <c r="J12" i="1"/>
  <c r="K11" i="1"/>
  <c r="L11" i="1" s="1"/>
  <c r="M11" i="1" s="1"/>
  <c r="J11" i="1"/>
  <c r="K10" i="1"/>
  <c r="L10" i="1" s="1"/>
  <c r="J10" i="1"/>
  <c r="K9" i="1"/>
  <c r="L9" i="1" s="1"/>
  <c r="J9" i="1"/>
  <c r="K8" i="1"/>
  <c r="L8" i="1" s="1"/>
  <c r="M8" i="1" s="1"/>
  <c r="J8" i="1"/>
  <c r="K7" i="1"/>
  <c r="L7" i="1" s="1"/>
  <c r="J7" i="1"/>
  <c r="K17" i="1" l="1"/>
  <c r="L7" i="3"/>
  <c r="L8" i="3" s="1"/>
  <c r="K11" i="2"/>
  <c r="L13" i="1"/>
  <c r="M13" i="1" s="1"/>
  <c r="M10" i="1"/>
  <c r="M16" i="1"/>
  <c r="M15" i="1"/>
  <c r="M12" i="1"/>
  <c r="M9" i="1"/>
  <c r="M7" i="1"/>
  <c r="M7" i="2"/>
  <c r="M10" i="2"/>
  <c r="L17" i="1" l="1"/>
  <c r="M7" i="3"/>
  <c r="M8" i="3" s="1"/>
  <c r="D13" i="2"/>
  <c r="D21" i="1"/>
  <c r="M17" i="1"/>
  <c r="M11" i="2"/>
  <c r="D12" i="3" l="1"/>
  <c r="D14" i="2"/>
  <c r="D22" i="1"/>
</calcChain>
</file>

<file path=xl/sharedStrings.xml><?xml version="1.0" encoding="utf-8"?>
<sst xmlns="http://schemas.openxmlformats.org/spreadsheetml/2006/main" count="134" uniqueCount="63">
  <si>
    <t>Formularz cenowy</t>
  </si>
  <si>
    <t>Lp.</t>
  </si>
  <si>
    <t>Nazwa przedmiotu zamówienia</t>
  </si>
  <si>
    <t>Nazwa handlowa przedm.zam.</t>
  </si>
  <si>
    <t>Pełny numer katalogowy</t>
  </si>
  <si>
    <t>Kraj Producenta i jego nazwa</t>
  </si>
  <si>
    <t>j.m.</t>
  </si>
  <si>
    <t>Ilość</t>
  </si>
  <si>
    <t>Cena jedn. netto w zł</t>
  </si>
  <si>
    <t>Stawka podatku VAT</t>
  </si>
  <si>
    <t>Cena jednostkowa brutto w zł</t>
  </si>
  <si>
    <t>Wartość netto w zł</t>
  </si>
  <si>
    <t>Wartość podatku VAT</t>
  </si>
  <si>
    <t>Wartość brutto w zł</t>
  </si>
  <si>
    <t>Iloczyn kolumn 8 i 9 dodany do poz. w kol. 8</t>
  </si>
  <si>
    <t>Iloczyn kolumny 7 i 8</t>
  </si>
  <si>
    <t>Iloczyn kolumny 11 i 9</t>
  </si>
  <si>
    <t>Suma kolumn 11 i 12</t>
  </si>
  <si>
    <t>1.</t>
  </si>
  <si>
    <t xml:space="preserve">Okrągły czepek wykonany z włókniny polipropylenowej min.12g/m2,  w kształcie beretu ściągnięty nieuciskającą gumką. Średnica po roaciągnięciu  ±53 cm, kolor zielony lub niebieski. Opakowanie 100szt., </t>
  </si>
  <si>
    <t>szt.</t>
  </si>
  <si>
    <t>2.</t>
  </si>
  <si>
    <t>3.</t>
  </si>
  <si>
    <t>4.</t>
  </si>
  <si>
    <t>Czepek chirurgiczny, męski, w kształcie furażerki, wiązany z tyłu na troki, wykonany w całości z włókniny min 12g/m2, zapewniający przepuszczalność powietrza, zawierający wkładkę pochłaniającą pot. Opakowanie po 100 sztuk, (kolor zielony lub niebieski).</t>
  </si>
  <si>
    <t>5.</t>
  </si>
  <si>
    <t>6.</t>
  </si>
  <si>
    <t>7.</t>
  </si>
  <si>
    <t>8.</t>
  </si>
  <si>
    <t xml:space="preserve">Chusta trójkątna włókninowa, niejałowa 96cm x 96cm x136cm, gramatura 36 g/m2. </t>
  </si>
  <si>
    <t>9.</t>
  </si>
  <si>
    <t>10.</t>
  </si>
  <si>
    <t>Razem:</t>
  </si>
  <si>
    <t>Łączna cena oferty netto:</t>
  </si>
  <si>
    <t>słownie:</t>
  </si>
  <si>
    <t>Łączna cena oferty brutto:</t>
  </si>
  <si>
    <t>W programie Excel proszę wypełniać jedynie biale pola arkusza.</t>
  </si>
  <si>
    <t>………………………………………….……………………………..</t>
  </si>
  <si>
    <t>Podpis Wykonawcy lub osoby upoważnionej</t>
  </si>
  <si>
    <t xml:space="preserve"> </t>
  </si>
  <si>
    <t>Poduszka jednorazowa biała, 40x50cm</t>
  </si>
  <si>
    <t xml:space="preserve">Koc jednorazowy, ogrzewający, warstwa zewnętrzna z włókniny - gramatura 22g/m, z poliestrowym wypełnieniem - gramatura 60g/m, na całej powierzchni z przeszyciami, zapobiegajacymi przemieszczaniu się poszczególnych warstw, nie zawierający lateksu. Wymiar 210x110. </t>
  </si>
  <si>
    <t>Komplet pościeli medycznej j.uż. z fizeliny. Komplet poscieli zawiera: poszwa 210x160cm, poszewka 70x80cm, przescieradło 210x150cm - gramatura min. 25g/m².</t>
  </si>
  <si>
    <t>kpl.</t>
  </si>
  <si>
    <t>op.</t>
  </si>
  <si>
    <t xml:space="preserve">Fartuch medyczny jednorazowego użytku z włókniny polipropylenowej, z długim rękawem zakończone mankietem/ściągaczem, wiązany na troki w talii i na szyi . Gramatura min.20g/m2.  Rozmiary L-XXL  </t>
  </si>
  <si>
    <t xml:space="preserve">Prześcieradło medyczne jednorazowego użytku, rozmiar 80cm x 210cm, wykonane z miękkiej włókniny. Gramatura min. 25 g/m2. </t>
  </si>
  <si>
    <t xml:space="preserve">Koszula do porodu dla położnic, jednorazowego użytku z włókniny polipripylenowej typu SMS, z krótkimi rękawami, wiązana na troki przy szyi (z rozcięciem umożliwicym np. kangurowanie lub karmienie noworodka), nieprześwitująca, antystatyczna, oddychająca, gramatura min.35g/m2. Nie uczulająca i nie podrażniająca. Rozmiar od S-XXL.  Zgodnie z normą EN 13795.  </t>
  </si>
  <si>
    <r>
      <t>Koszula dla pacjenta, jednorazowego użytku z włókniny polipropylenowej typu SMS, umożliwiająca zakładanie i zdejmowanie u pacjenta leżącego, wiązana na troki w talii i na szyi, z krótkim rękawem, gramatura min.35g/m2</t>
    </r>
    <r>
      <rPr>
        <b/>
        <sz val="9"/>
        <rFont val="Arial"/>
        <family val="2"/>
        <charset val="238"/>
      </rPr>
      <t xml:space="preserve">. </t>
    </r>
    <r>
      <rPr>
        <sz val="9"/>
        <rFont val="Arial"/>
        <family val="2"/>
        <charset val="238"/>
      </rPr>
      <t>Zgodnie z normą EN 13795.</t>
    </r>
    <r>
      <rPr>
        <b/>
        <sz val="9"/>
        <rFont val="Arial"/>
        <family val="2"/>
        <charset val="238"/>
      </rPr>
      <t xml:space="preserve"> </t>
    </r>
  </si>
  <si>
    <t>Majtki do kolonoskopii, wykonane z włókniny  polipropylenowej 40 g/m², nieprześwitujące. Niejałowe. Obwód gumki po rozciągnięciu min.120 cm.</t>
  </si>
  <si>
    <t>Pakiet 1</t>
  </si>
  <si>
    <t>Pakiet 2</t>
  </si>
  <si>
    <t>Załącznik Nr 2</t>
  </si>
  <si>
    <t>Załącznik Nr 1</t>
  </si>
  <si>
    <t>Pakiet nr 3</t>
  </si>
  <si>
    <t>Nie dopuszcza się składania ofert częściowych w obrębie Pakietu 3.</t>
  </si>
  <si>
    <t>Nie dopuszcza się składania ofert częściowych w obrębie Pakietu 2.</t>
  </si>
  <si>
    <t>Nie dopuszcza się składania ofert częściowych w obrębie Pakietu 1.</t>
  </si>
  <si>
    <t xml:space="preserve">op. </t>
  </si>
  <si>
    <t>Ochraniacze foliowe na buty, z gumką, jednorazowego użytku. Rozmiar uniwersalny 40x17 cm. Op. = 100 szt.</t>
  </si>
  <si>
    <t>Fartuch jednorazowego użytku, ochronny -  foliowy, biały, pojedynczo pakowany. Op. = 100 szt.</t>
  </si>
  <si>
    <t xml:space="preserve">Komplet odzieży medycznej jednorazowego użytku wykonany z włókniny polipropylenowej typu SMS, gramatura min. 35 g/m2, nieprześwitująca, antystatyczna, oddychająca. Bluza z krótkim rękawem, posiadająca wycięcie V, zakończone obszyciem, 3 kieszenie - dwie w dolnej części oraz jedna w części górnej. Spodnie wiązane na troki w pasie. Rozmiary S-XXL. Zgodnie z normą EN 13795. </t>
  </si>
  <si>
    <r>
      <t xml:space="preserve">Maski chirurgiczne z elastycznymi uchwytami do mocowania maski na twarzy lub wiązane na troki, wykonane z 3 warstw włókniny, z których środkowa stanowi filtr zapewniający wysoką jakość filtracji bakteryjnej (BFE </t>
    </r>
    <r>
      <rPr>
        <sz val="12"/>
        <rFont val="Calibri"/>
        <family val="2"/>
        <charset val="238"/>
      </rPr>
      <t>≥</t>
    </r>
    <r>
      <rPr>
        <sz val="12"/>
        <rFont val="Arial"/>
        <family val="2"/>
        <charset val="238"/>
      </rPr>
      <t xml:space="preserve"> 98%) z blaszką formułującą na nosie i szerokim absorbcyjnym wykończeniem brzegów. Zgodna z Normą 14683 (Typ II). Op. = 50 szt.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</si>
</sst>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#,##0.00&quot; zł&quot;"/>
  </numFmts>
  <fonts count="30" x14ac:knownFonts="1">
    <font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7"/>
      <name val="Times New Roman"/>
      <family val="1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sz val="10"/>
      <name val="Tahoma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Arial"/>
      <family val="2"/>
      <charset val="238"/>
    </font>
    <font>
      <b/>
      <sz val="10"/>
      <name val="Tahoma"/>
      <family val="2"/>
      <charset val="238"/>
    </font>
    <font>
      <b/>
      <sz val="10"/>
      <color indexed="60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12"/>
      <color indexed="10"/>
      <name val="Arial"/>
      <family val="2"/>
      <charset val="238"/>
    </font>
    <font>
      <b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Arial"/>
      <family val="2"/>
      <charset val="238"/>
    </font>
    <font>
      <b/>
      <sz val="9"/>
      <color indexed="60"/>
      <name val="Tahoma"/>
      <family val="2"/>
      <charset val="238"/>
    </font>
    <font>
      <sz val="7"/>
      <color rgb="FFFF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0" fillId="3" borderId="7" xfId="0" applyFill="1" applyBorder="1"/>
    <xf numFmtId="0" fontId="0" fillId="3" borderId="8" xfId="0" applyFill="1" applyBorder="1"/>
    <xf numFmtId="0" fontId="3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0" fillId="3" borderId="4" xfId="0" applyFill="1" applyBorder="1" applyAlignment="1">
      <alignment horizontal="center" vertical="center"/>
    </xf>
    <xf numFmtId="0" fontId="4" fillId="3" borderId="5" xfId="1" applyNumberFormat="1" applyFont="1" applyFill="1" applyBorder="1" applyAlignment="1" applyProtection="1">
      <alignment vertical="top" wrapText="1"/>
    </xf>
    <xf numFmtId="0" fontId="0" fillId="0" borderId="5" xfId="0" applyBorder="1"/>
    <xf numFmtId="0" fontId="0" fillId="4" borderId="5" xfId="0" applyFill="1" applyBorder="1"/>
    <xf numFmtId="0" fontId="0" fillId="3" borderId="5" xfId="1" applyNumberFormat="1" applyFont="1" applyFill="1" applyBorder="1" applyAlignment="1" applyProtection="1">
      <alignment vertical="center"/>
    </xf>
    <xf numFmtId="164" fontId="5" fillId="3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0" fillId="3" borderId="5" xfId="4" applyNumberFormat="1" applyFont="1" applyFill="1" applyBorder="1" applyAlignment="1" applyProtection="1">
      <alignment vertical="center"/>
    </xf>
    <xf numFmtId="0" fontId="4" fillId="3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44" fontId="0" fillId="0" borderId="5" xfId="0" applyNumberFormat="1" applyBorder="1" applyAlignment="1">
      <alignment vertical="center"/>
    </xf>
    <xf numFmtId="9" fontId="0" fillId="0" borderId="5" xfId="0" applyNumberFormat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4" fillId="3" borderId="8" xfId="1" applyNumberFormat="1" applyFont="1" applyFill="1" applyBorder="1" applyAlignment="1" applyProtection="1">
      <alignment vertical="top" wrapText="1"/>
    </xf>
    <xf numFmtId="0" fontId="0" fillId="3" borderId="8" xfId="1" applyNumberFormat="1" applyFont="1" applyFill="1" applyBorder="1" applyAlignment="1" applyProtection="1">
      <alignment vertical="center"/>
    </xf>
    <xf numFmtId="3" fontId="0" fillId="3" borderId="8" xfId="1" applyNumberFormat="1" applyFont="1" applyFill="1" applyBorder="1" applyAlignment="1" applyProtection="1">
      <alignment horizontal="center" vertical="center"/>
    </xf>
    <xf numFmtId="0" fontId="0" fillId="6" borderId="0" xfId="0" applyFill="1"/>
    <xf numFmtId="0" fontId="4" fillId="6" borderId="0" xfId="1" applyNumberFormat="1" applyFont="1" applyFill="1" applyBorder="1" applyAlignment="1" applyProtection="1">
      <alignment vertical="top" wrapText="1"/>
    </xf>
    <xf numFmtId="0" fontId="0" fillId="0" borderId="11" xfId="0" applyBorder="1"/>
    <xf numFmtId="164" fontId="2" fillId="3" borderId="12" xfId="0" applyNumberFormat="1" applyFont="1" applyFill="1" applyBorder="1"/>
    <xf numFmtId="164" fontId="2" fillId="3" borderId="13" xfId="0" applyNumberFormat="1" applyFont="1" applyFill="1" applyBorder="1"/>
    <xf numFmtId="0" fontId="9" fillId="0" borderId="0" xfId="0" applyFont="1" applyAlignment="1">
      <alignment horizontal="left" vertical="center"/>
    </xf>
    <xf numFmtId="0" fontId="10" fillId="0" borderId="0" xfId="0" applyFont="1"/>
    <xf numFmtId="164" fontId="0" fillId="0" borderId="0" xfId="0" applyNumberFormat="1"/>
    <xf numFmtId="0" fontId="11" fillId="3" borderId="14" xfId="0" applyFont="1" applyFill="1" applyBorder="1" applyAlignment="1">
      <alignment vertical="center"/>
    </xf>
    <xf numFmtId="0" fontId="0" fillId="3" borderId="15" xfId="0" applyFill="1" applyBorder="1"/>
    <xf numFmtId="164" fontId="12" fillId="3" borderId="16" xfId="0" applyNumberFormat="1" applyFont="1" applyFill="1" applyBorder="1" applyAlignment="1">
      <alignment horizontal="right"/>
    </xf>
    <xf numFmtId="4" fontId="7" fillId="3" borderId="17" xfId="0" applyNumberFormat="1" applyFont="1" applyFill="1" applyBorder="1" applyAlignment="1">
      <alignment horizontal="center"/>
    </xf>
    <xf numFmtId="164" fontId="12" fillId="3" borderId="12" xfId="0" applyNumberFormat="1" applyFont="1" applyFill="1" applyBorder="1" applyAlignment="1">
      <alignment horizontal="right"/>
    </xf>
    <xf numFmtId="4" fontId="7" fillId="3" borderId="13" xfId="0" applyNumberFormat="1" applyFont="1" applyFill="1" applyBorder="1" applyAlignment="1">
      <alignment horizontal="center"/>
    </xf>
    <xf numFmtId="49" fontId="13" fillId="7" borderId="0" xfId="0" applyNumberFormat="1" applyFont="1" applyFill="1" applyAlignment="1">
      <alignment vertical="center"/>
    </xf>
    <xf numFmtId="0" fontId="14" fillId="7" borderId="0" xfId="0" applyFont="1" applyFill="1" applyAlignment="1">
      <alignment horizontal="right" vertical="center"/>
    </xf>
    <xf numFmtId="0" fontId="14" fillId="7" borderId="0" xfId="0" applyFont="1" applyFill="1" applyAlignment="1">
      <alignment horizontal="center" vertical="center"/>
    </xf>
    <xf numFmtId="0" fontId="7" fillId="7" borderId="0" xfId="0" applyFont="1" applyFill="1"/>
    <xf numFmtId="0" fontId="11" fillId="7" borderId="0" xfId="0" applyFont="1" applyFill="1" applyAlignment="1">
      <alignment horizontal="center" vertical="center"/>
    </xf>
    <xf numFmtId="3" fontId="11" fillId="7" borderId="0" xfId="0" applyNumberFormat="1" applyFont="1" applyFill="1" applyAlignment="1">
      <alignment horizontal="right" vertical="center" wrapText="1"/>
    </xf>
    <xf numFmtId="0" fontId="15" fillId="0" borderId="0" xfId="0" applyFont="1"/>
    <xf numFmtId="0" fontId="18" fillId="0" borderId="0" xfId="0" applyFont="1"/>
    <xf numFmtId="0" fontId="0" fillId="3" borderId="1" xfId="0" applyFill="1" applyBorder="1"/>
    <xf numFmtId="0" fontId="4" fillId="3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4" borderId="2" xfId="0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9" fontId="0" fillId="0" borderId="2" xfId="0" applyNumberFormat="1" applyBorder="1" applyAlignment="1">
      <alignment vertical="center"/>
    </xf>
    <xf numFmtId="0" fontId="0" fillId="3" borderId="4" xfId="0" applyFill="1" applyBorder="1"/>
    <xf numFmtId="0" fontId="6" fillId="3" borderId="5" xfId="0" applyFont="1" applyFill="1" applyBorder="1" applyAlignment="1">
      <alignment horizontal="left" vertical="center" wrapText="1"/>
    </xf>
    <xf numFmtId="0" fontId="4" fillId="3" borderId="5" xfId="2" applyNumberFormat="1" applyFont="1" applyFill="1" applyBorder="1" applyAlignment="1" applyProtection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0" fontId="4" fillId="2" borderId="18" xfId="4" applyNumberFormat="1" applyFont="1" applyFill="1" applyBorder="1" applyAlignment="1" applyProtection="1">
      <alignment vertical="top" wrapText="1"/>
    </xf>
    <xf numFmtId="0" fontId="19" fillId="0" borderId="18" xfId="0" applyFont="1" applyBorder="1"/>
    <xf numFmtId="0" fontId="5" fillId="4" borderId="18" xfId="0" applyFont="1" applyFill="1" applyBorder="1"/>
    <xf numFmtId="0" fontId="5" fillId="2" borderId="18" xfId="4" applyNumberFormat="1" applyFill="1" applyBorder="1" applyAlignment="1" applyProtection="1">
      <alignment vertical="center"/>
    </xf>
    <xf numFmtId="0" fontId="5" fillId="2" borderId="18" xfId="4" applyNumberFormat="1" applyFill="1" applyBorder="1" applyAlignment="1" applyProtection="1">
      <alignment horizontal="center" vertical="center"/>
    </xf>
    <xf numFmtId="164" fontId="7" fillId="0" borderId="18" xfId="0" applyNumberFormat="1" applyFont="1" applyBorder="1" applyAlignment="1">
      <alignment vertical="center" wrapText="1"/>
    </xf>
    <xf numFmtId="9" fontId="7" fillId="0" borderId="18" xfId="0" applyNumberFormat="1" applyFont="1" applyBorder="1" applyAlignment="1">
      <alignment vertical="center" wrapText="1"/>
    </xf>
    <xf numFmtId="164" fontId="4" fillId="2" borderId="18" xfId="0" applyNumberFormat="1" applyFont="1" applyFill="1" applyBorder="1" applyAlignment="1">
      <alignment vertical="center"/>
    </xf>
    <xf numFmtId="0" fontId="20" fillId="0" borderId="0" xfId="5" applyNumberFormat="1" applyFont="1" applyFill="1" applyBorder="1" applyAlignment="1" applyProtection="1">
      <alignment vertical="center" wrapText="1"/>
    </xf>
    <xf numFmtId="44" fontId="0" fillId="0" borderId="0" xfId="0" applyNumberFormat="1"/>
    <xf numFmtId="44" fontId="2" fillId="3" borderId="11" xfId="0" applyNumberFormat="1" applyFont="1" applyFill="1" applyBorder="1" applyAlignment="1">
      <alignment horizontal="right"/>
    </xf>
    <xf numFmtId="44" fontId="2" fillId="3" borderId="19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 wrapText="1"/>
    </xf>
    <xf numFmtId="0" fontId="21" fillId="0" borderId="0" xfId="6" applyNumberFormat="1" applyFont="1" applyFill="1" applyBorder="1" applyAlignment="1" applyProtection="1">
      <alignment vertical="center"/>
    </xf>
    <xf numFmtId="0" fontId="21" fillId="0" borderId="0" xfId="5" applyNumberFormat="1" applyFont="1" applyFill="1" applyBorder="1" applyAlignment="1" applyProtection="1">
      <alignment vertical="center"/>
    </xf>
    <xf numFmtId="164" fontId="6" fillId="0" borderId="0" xfId="0" applyNumberFormat="1" applyFont="1" applyAlignment="1">
      <alignment vertical="center" wrapText="1"/>
    </xf>
    <xf numFmtId="9" fontId="0" fillId="0" borderId="0" xfId="0" applyNumberFormat="1" applyAlignment="1">
      <alignment vertical="center"/>
    </xf>
    <xf numFmtId="164" fontId="3" fillId="0" borderId="0" xfId="0" applyNumberFormat="1" applyFont="1" applyAlignment="1">
      <alignment vertical="center" wrapText="1"/>
    </xf>
    <xf numFmtId="164" fontId="22" fillId="3" borderId="16" xfId="0" applyNumberFormat="1" applyFont="1" applyFill="1" applyBorder="1" applyAlignment="1">
      <alignment horizontal="right"/>
    </xf>
    <xf numFmtId="164" fontId="22" fillId="3" borderId="12" xfId="0" applyNumberFormat="1" applyFont="1" applyFill="1" applyBorder="1" applyAlignment="1">
      <alignment horizontal="right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1" fillId="0" borderId="0" xfId="6" applyNumberFormat="1" applyFont="1" applyFill="1" applyBorder="1" applyAlignment="1" applyProtection="1">
      <alignment horizontal="center" vertical="top"/>
    </xf>
    <xf numFmtId="0" fontId="21" fillId="0" borderId="0" xfId="5" applyNumberFormat="1" applyFont="1" applyFill="1" applyBorder="1" applyAlignment="1" applyProtection="1">
      <alignment horizontal="center" vertical="top"/>
    </xf>
    <xf numFmtId="164" fontId="6" fillId="0" borderId="0" xfId="0" applyNumberFormat="1" applyFont="1" applyAlignment="1">
      <alignment horizontal="center" vertical="center" wrapText="1"/>
    </xf>
    <xf numFmtId="9" fontId="0" fillId="0" borderId="0" xfId="0" applyNumberFormat="1"/>
    <xf numFmtId="164" fontId="3" fillId="0" borderId="0" xfId="0" applyNumberFormat="1" applyFont="1" applyAlignment="1">
      <alignment vertical="top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23" fillId="3" borderId="8" xfId="0" applyFont="1" applyFill="1" applyBorder="1" applyAlignment="1">
      <alignment wrapText="1"/>
    </xf>
    <xf numFmtId="0" fontId="24" fillId="4" borderId="5" xfId="0" applyFont="1" applyFill="1" applyBorder="1"/>
    <xf numFmtId="0" fontId="0" fillId="3" borderId="5" xfId="0" applyFill="1" applyBorder="1"/>
    <xf numFmtId="0" fontId="3" fillId="3" borderId="5" xfId="0" applyFont="1" applyFill="1" applyBorder="1" applyAlignment="1">
      <alignment wrapText="1"/>
    </xf>
    <xf numFmtId="0" fontId="23" fillId="3" borderId="5" xfId="0" applyFont="1" applyFill="1" applyBorder="1" applyAlignment="1">
      <alignment wrapText="1"/>
    </xf>
    <xf numFmtId="0" fontId="3" fillId="3" borderId="5" xfId="0" applyFont="1" applyFill="1" applyBorder="1" applyAlignment="1">
      <alignment vertical="top" wrapText="1"/>
    </xf>
    <xf numFmtId="0" fontId="0" fillId="4" borderId="5" xfId="0" applyFill="1" applyBorder="1" applyAlignment="1">
      <alignment horizontal="right"/>
    </xf>
    <xf numFmtId="0" fontId="0" fillId="0" borderId="5" xfId="0" applyBorder="1" applyAlignment="1">
      <alignment wrapText="1"/>
    </xf>
    <xf numFmtId="44" fontId="0" fillId="0" borderId="5" xfId="0" applyNumberFormat="1" applyBorder="1" applyAlignment="1">
      <alignment horizontal="right" vertical="center"/>
    </xf>
    <xf numFmtId="44" fontId="0" fillId="3" borderId="5" xfId="0" applyNumberFormat="1" applyFill="1" applyBorder="1" applyAlignment="1">
      <alignment vertical="center"/>
    </xf>
    <xf numFmtId="0" fontId="0" fillId="0" borderId="8" xfId="0" applyBorder="1"/>
    <xf numFmtId="0" fontId="0" fillId="4" borderId="8" xfId="0" applyFill="1" applyBorder="1"/>
    <xf numFmtId="164" fontId="0" fillId="0" borderId="8" xfId="0" applyNumberFormat="1" applyBorder="1" applyAlignment="1">
      <alignment horizontal="right" vertical="center" wrapText="1"/>
    </xf>
    <xf numFmtId="9" fontId="0" fillId="0" borderId="8" xfId="0" applyNumberFormat="1" applyBorder="1" applyAlignment="1">
      <alignment vertical="center"/>
    </xf>
    <xf numFmtId="44" fontId="0" fillId="3" borderId="8" xfId="0" applyNumberFormat="1" applyFill="1" applyBorder="1" applyAlignment="1">
      <alignment vertical="center"/>
    </xf>
    <xf numFmtId="164" fontId="0" fillId="3" borderId="8" xfId="0" applyNumberFormat="1" applyFill="1" applyBorder="1" applyAlignment="1">
      <alignment vertical="center"/>
    </xf>
    <xf numFmtId="0" fontId="26" fillId="3" borderId="5" xfId="1" applyNumberFormat="1" applyFont="1" applyFill="1" applyBorder="1" applyAlignment="1" applyProtection="1">
      <alignment vertical="center"/>
    </xf>
    <xf numFmtId="0" fontId="26" fillId="3" borderId="5" xfId="1" applyNumberFormat="1" applyFont="1" applyFill="1" applyBorder="1" applyAlignment="1" applyProtection="1">
      <alignment horizontal="center" vertical="center"/>
    </xf>
    <xf numFmtId="164" fontId="26" fillId="0" borderId="5" xfId="0" applyNumberFormat="1" applyFont="1" applyBorder="1" applyAlignment="1">
      <alignment horizontal="right" vertical="center" wrapText="1"/>
    </xf>
    <xf numFmtId="9" fontId="26" fillId="0" borderId="5" xfId="0" applyNumberFormat="1" applyFont="1" applyBorder="1" applyAlignment="1">
      <alignment vertical="center"/>
    </xf>
    <xf numFmtId="164" fontId="26" fillId="3" borderId="5" xfId="0" applyNumberFormat="1" applyFont="1" applyFill="1" applyBorder="1" applyAlignment="1">
      <alignment vertical="center"/>
    </xf>
    <xf numFmtId="3" fontId="26" fillId="3" borderId="5" xfId="1" applyNumberFormat="1" applyFont="1" applyFill="1" applyBorder="1" applyAlignment="1" applyProtection="1">
      <alignment horizontal="center" vertical="center"/>
    </xf>
    <xf numFmtId="0" fontId="26" fillId="0" borderId="5" xfId="0" applyFont="1" applyBorder="1"/>
    <xf numFmtId="0" fontId="27" fillId="4" borderId="5" xfId="0" applyFont="1" applyFill="1" applyBorder="1"/>
    <xf numFmtId="0" fontId="26" fillId="3" borderId="5" xfId="2" applyNumberFormat="1" applyFont="1" applyFill="1" applyBorder="1" applyAlignment="1" applyProtection="1">
      <alignment vertical="center"/>
    </xf>
    <xf numFmtId="165" fontId="26" fillId="0" borderId="5" xfId="0" applyNumberFormat="1" applyFont="1" applyBorder="1" applyAlignment="1">
      <alignment horizontal="right" vertical="center"/>
    </xf>
    <xf numFmtId="0" fontId="26" fillId="0" borderId="5" xfId="3" applyFont="1" applyBorder="1"/>
    <xf numFmtId="0" fontId="27" fillId="4" borderId="5" xfId="3" applyFont="1" applyFill="1" applyBorder="1"/>
    <xf numFmtId="3" fontId="26" fillId="3" borderId="5" xfId="4" applyNumberFormat="1" applyFont="1" applyFill="1" applyBorder="1" applyAlignment="1" applyProtection="1">
      <alignment horizontal="center" vertical="center"/>
    </xf>
    <xf numFmtId="164" fontId="26" fillId="0" borderId="5" xfId="3" applyNumberFormat="1" applyFont="1" applyBorder="1" applyAlignment="1">
      <alignment horizontal="right" vertical="center" wrapText="1"/>
    </xf>
    <xf numFmtId="9" fontId="26" fillId="0" borderId="5" xfId="3" applyNumberFormat="1" applyFont="1" applyBorder="1" applyAlignment="1">
      <alignment vertical="center"/>
    </xf>
    <xf numFmtId="164" fontId="26" fillId="3" borderId="8" xfId="0" applyNumberFormat="1" applyFont="1" applyFill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27" fillId="4" borderId="5" xfId="0" applyFont="1" applyFill="1" applyBorder="1" applyAlignment="1">
      <alignment vertical="center" wrapText="1"/>
    </xf>
    <xf numFmtId="0" fontId="27" fillId="4" borderId="5" xfId="0" applyFont="1" applyFill="1" applyBorder="1" applyAlignment="1">
      <alignment vertical="center"/>
    </xf>
    <xf numFmtId="0" fontId="27" fillId="4" borderId="8" xfId="0" applyFont="1" applyFill="1" applyBorder="1"/>
    <xf numFmtId="0" fontId="2" fillId="4" borderId="5" xfId="0" applyFont="1" applyFill="1" applyBorder="1"/>
    <xf numFmtId="0" fontId="2" fillId="4" borderId="18" xfId="0" applyFont="1" applyFill="1" applyBorder="1"/>
    <xf numFmtId="0" fontId="24" fillId="0" borderId="0" xfId="0" applyFont="1"/>
    <xf numFmtId="0" fontId="0" fillId="3" borderId="20" xfId="0" applyFill="1" applyBorder="1"/>
    <xf numFmtId="0" fontId="0" fillId="3" borderId="10" xfId="0" applyFill="1" applyBorder="1"/>
    <xf numFmtId="0" fontId="3" fillId="3" borderId="10" xfId="0" applyFont="1" applyFill="1" applyBorder="1" applyAlignment="1">
      <alignment wrapText="1"/>
    </xf>
    <xf numFmtId="0" fontId="3" fillId="3" borderId="10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vertical="top" wrapText="1"/>
    </xf>
    <xf numFmtId="0" fontId="0" fillId="3" borderId="21" xfId="0" applyFill="1" applyBorder="1" applyAlignment="1">
      <alignment horizontal="center" vertical="center"/>
    </xf>
    <xf numFmtId="0" fontId="28" fillId="3" borderId="22" xfId="1" applyNumberFormat="1" applyFont="1" applyFill="1" applyBorder="1" applyAlignment="1" applyProtection="1">
      <alignment vertical="top" wrapText="1"/>
    </xf>
    <xf numFmtId="0" fontId="0" fillId="0" borderId="22" xfId="0" applyBorder="1"/>
    <xf numFmtId="0" fontId="0" fillId="4" borderId="22" xfId="0" applyFill="1" applyBorder="1"/>
    <xf numFmtId="0" fontId="2" fillId="4" borderId="22" xfId="0" applyFont="1" applyFill="1" applyBorder="1"/>
    <xf numFmtId="0" fontId="4" fillId="3" borderId="22" xfId="1" applyNumberFormat="1" applyFont="1" applyFill="1" applyBorder="1" applyAlignment="1" applyProtection="1">
      <alignment vertical="center"/>
    </xf>
    <xf numFmtId="0" fontId="5" fillId="3" borderId="22" xfId="1" applyNumberFormat="1" applyFill="1" applyBorder="1" applyAlignment="1" applyProtection="1">
      <alignment horizontal="center" vertical="center"/>
    </xf>
    <xf numFmtId="164" fontId="6" fillId="0" borderId="22" xfId="0" applyNumberFormat="1" applyFont="1" applyBorder="1" applyAlignment="1">
      <alignment vertical="center" wrapText="1"/>
    </xf>
    <xf numFmtId="9" fontId="5" fillId="0" borderId="22" xfId="0" applyNumberFormat="1" applyFont="1" applyBorder="1" applyAlignment="1">
      <alignment vertical="center"/>
    </xf>
    <xf numFmtId="164" fontId="5" fillId="3" borderId="22" xfId="0" applyNumberFormat="1" applyFont="1" applyFill="1" applyBorder="1" applyAlignment="1">
      <alignment vertical="center"/>
    </xf>
    <xf numFmtId="0" fontId="4" fillId="5" borderId="5" xfId="3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0" fillId="8" borderId="0" xfId="0" applyFill="1"/>
    <xf numFmtId="164" fontId="5" fillId="3" borderId="6" xfId="0" applyNumberFormat="1" applyFont="1" applyFill="1" applyBorder="1" applyAlignment="1">
      <alignment vertical="center"/>
    </xf>
    <xf numFmtId="164" fontId="4" fillId="2" borderId="23" xfId="0" applyNumberFormat="1" applyFont="1" applyFill="1" applyBorder="1" applyAlignment="1">
      <alignment vertical="center"/>
    </xf>
    <xf numFmtId="0" fontId="3" fillId="3" borderId="24" xfId="0" applyFont="1" applyFill="1" applyBorder="1" applyAlignment="1">
      <alignment vertical="top" wrapText="1"/>
    </xf>
    <xf numFmtId="164" fontId="5" fillId="3" borderId="25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7" fillId="7" borderId="16" xfId="0" applyNumberFormat="1" applyFont="1" applyFill="1" applyBorder="1"/>
    <xf numFmtId="49" fontId="7" fillId="7" borderId="12" xfId="0" applyNumberFormat="1" applyFont="1" applyFill="1" applyBorder="1"/>
    <xf numFmtId="164" fontId="16" fillId="0" borderId="0" xfId="0" applyNumberFormat="1" applyFont="1" applyAlignment="1">
      <alignment vertical="center" wrapText="1"/>
    </xf>
    <xf numFmtId="164" fontId="17" fillId="0" borderId="0" xfId="0" applyNumberFormat="1" applyFont="1" applyAlignment="1">
      <alignment vertical="center" wrapText="1"/>
    </xf>
    <xf numFmtId="0" fontId="19" fillId="0" borderId="0" xfId="5" applyNumberFormat="1" applyFont="1" applyFill="1" applyBorder="1" applyAlignment="1" applyProtection="1">
      <alignment vertical="top" wrapText="1"/>
    </xf>
  </cellXfs>
  <cellStyles count="7">
    <cellStyle name="Normalny" xfId="0" builtinId="0"/>
    <cellStyle name="Normalny 2" xfId="3" xr:uid="{00000000-0005-0000-0000-000001000000}"/>
    <cellStyle name="Normalny_Arkusz1" xfId="5" xr:uid="{00000000-0005-0000-0000-000002000000}"/>
    <cellStyle name="Normalny_Pakiet 1" xfId="6" xr:uid="{00000000-0005-0000-0000-000003000000}"/>
    <cellStyle name="Normalny_Pakiet 2" xfId="1" xr:uid="{00000000-0005-0000-0000-000004000000}"/>
    <cellStyle name="Normalny_Pakiet 4" xfId="2" xr:uid="{00000000-0005-0000-0000-000005000000}"/>
    <cellStyle name="Normalny_Pakiet 6" xfId="4" xr:uid="{00000000-0005-0000-0000-000006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topLeftCell="A3" workbookViewId="0">
      <selection activeCell="E16" sqref="E16"/>
    </sheetView>
  </sheetViews>
  <sheetFormatPr defaultRowHeight="15" x14ac:dyDescent="0.25"/>
  <cols>
    <col min="1" max="1" width="5" customWidth="1"/>
    <col min="2" max="2" width="31.5703125" customWidth="1"/>
    <col min="3" max="3" width="15.7109375" customWidth="1"/>
    <col min="4" max="4" width="15" customWidth="1"/>
    <col min="5" max="5" width="13.42578125" customWidth="1"/>
    <col min="7" max="9" width="9.28515625" customWidth="1"/>
    <col min="10" max="10" width="10.7109375" customWidth="1"/>
    <col min="11" max="11" width="14.85546875" customWidth="1"/>
    <col min="12" max="12" width="14.28515625" customWidth="1"/>
    <col min="13" max="13" width="16.42578125" customWidth="1"/>
    <col min="255" max="255" width="5" customWidth="1"/>
    <col min="256" max="256" width="31.5703125" customWidth="1"/>
    <col min="257" max="257" width="11.42578125" customWidth="1"/>
    <col min="258" max="258" width="15" customWidth="1"/>
    <col min="261" max="263" width="9.28515625" customWidth="1"/>
    <col min="264" max="264" width="10.7109375" customWidth="1"/>
    <col min="265" max="265" width="14.85546875" customWidth="1"/>
    <col min="266" max="266" width="14.28515625" customWidth="1"/>
    <col min="267" max="267" width="16.42578125" customWidth="1"/>
    <col min="511" max="511" width="5" customWidth="1"/>
    <col min="512" max="512" width="31.5703125" customWidth="1"/>
    <col min="513" max="513" width="11.42578125" customWidth="1"/>
    <col min="514" max="514" width="15" customWidth="1"/>
    <col min="517" max="519" width="9.28515625" customWidth="1"/>
    <col min="520" max="520" width="10.7109375" customWidth="1"/>
    <col min="521" max="521" width="14.85546875" customWidth="1"/>
    <col min="522" max="522" width="14.28515625" customWidth="1"/>
    <col min="523" max="523" width="16.42578125" customWidth="1"/>
    <col min="767" max="767" width="5" customWidth="1"/>
    <col min="768" max="768" width="31.5703125" customWidth="1"/>
    <col min="769" max="769" width="11.42578125" customWidth="1"/>
    <col min="770" max="770" width="15" customWidth="1"/>
    <col min="773" max="775" width="9.28515625" customWidth="1"/>
    <col min="776" max="776" width="10.7109375" customWidth="1"/>
    <col min="777" max="777" width="14.85546875" customWidth="1"/>
    <col min="778" max="778" width="14.28515625" customWidth="1"/>
    <col min="779" max="779" width="16.42578125" customWidth="1"/>
    <col min="1023" max="1023" width="5" customWidth="1"/>
    <col min="1024" max="1024" width="31.5703125" customWidth="1"/>
    <col min="1025" max="1025" width="11.42578125" customWidth="1"/>
    <col min="1026" max="1026" width="15" customWidth="1"/>
    <col min="1029" max="1031" width="9.28515625" customWidth="1"/>
    <col min="1032" max="1032" width="10.7109375" customWidth="1"/>
    <col min="1033" max="1033" width="14.85546875" customWidth="1"/>
    <col min="1034" max="1034" width="14.28515625" customWidth="1"/>
    <col min="1035" max="1035" width="16.42578125" customWidth="1"/>
    <col min="1279" max="1279" width="5" customWidth="1"/>
    <col min="1280" max="1280" width="31.5703125" customWidth="1"/>
    <col min="1281" max="1281" width="11.42578125" customWidth="1"/>
    <col min="1282" max="1282" width="15" customWidth="1"/>
    <col min="1285" max="1287" width="9.28515625" customWidth="1"/>
    <col min="1288" max="1288" width="10.7109375" customWidth="1"/>
    <col min="1289" max="1289" width="14.85546875" customWidth="1"/>
    <col min="1290" max="1290" width="14.28515625" customWidth="1"/>
    <col min="1291" max="1291" width="16.42578125" customWidth="1"/>
    <col min="1535" max="1535" width="5" customWidth="1"/>
    <col min="1536" max="1536" width="31.5703125" customWidth="1"/>
    <col min="1537" max="1537" width="11.42578125" customWidth="1"/>
    <col min="1538" max="1538" width="15" customWidth="1"/>
    <col min="1541" max="1543" width="9.28515625" customWidth="1"/>
    <col min="1544" max="1544" width="10.7109375" customWidth="1"/>
    <col min="1545" max="1545" width="14.85546875" customWidth="1"/>
    <col min="1546" max="1546" width="14.28515625" customWidth="1"/>
    <col min="1547" max="1547" width="16.42578125" customWidth="1"/>
    <col min="1791" max="1791" width="5" customWidth="1"/>
    <col min="1792" max="1792" width="31.5703125" customWidth="1"/>
    <col min="1793" max="1793" width="11.42578125" customWidth="1"/>
    <col min="1794" max="1794" width="15" customWidth="1"/>
    <col min="1797" max="1799" width="9.28515625" customWidth="1"/>
    <col min="1800" max="1800" width="10.7109375" customWidth="1"/>
    <col min="1801" max="1801" width="14.85546875" customWidth="1"/>
    <col min="1802" max="1802" width="14.28515625" customWidth="1"/>
    <col min="1803" max="1803" width="16.42578125" customWidth="1"/>
    <col min="2047" max="2047" width="5" customWidth="1"/>
    <col min="2048" max="2048" width="31.5703125" customWidth="1"/>
    <col min="2049" max="2049" width="11.42578125" customWidth="1"/>
    <col min="2050" max="2050" width="15" customWidth="1"/>
    <col min="2053" max="2055" width="9.28515625" customWidth="1"/>
    <col min="2056" max="2056" width="10.7109375" customWidth="1"/>
    <col min="2057" max="2057" width="14.85546875" customWidth="1"/>
    <col min="2058" max="2058" width="14.28515625" customWidth="1"/>
    <col min="2059" max="2059" width="16.42578125" customWidth="1"/>
    <col min="2303" max="2303" width="5" customWidth="1"/>
    <col min="2304" max="2304" width="31.5703125" customWidth="1"/>
    <col min="2305" max="2305" width="11.42578125" customWidth="1"/>
    <col min="2306" max="2306" width="15" customWidth="1"/>
    <col min="2309" max="2311" width="9.28515625" customWidth="1"/>
    <col min="2312" max="2312" width="10.7109375" customWidth="1"/>
    <col min="2313" max="2313" width="14.85546875" customWidth="1"/>
    <col min="2314" max="2314" width="14.28515625" customWidth="1"/>
    <col min="2315" max="2315" width="16.42578125" customWidth="1"/>
    <col min="2559" max="2559" width="5" customWidth="1"/>
    <col min="2560" max="2560" width="31.5703125" customWidth="1"/>
    <col min="2561" max="2561" width="11.42578125" customWidth="1"/>
    <col min="2562" max="2562" width="15" customWidth="1"/>
    <col min="2565" max="2567" width="9.28515625" customWidth="1"/>
    <col min="2568" max="2568" width="10.7109375" customWidth="1"/>
    <col min="2569" max="2569" width="14.85546875" customWidth="1"/>
    <col min="2570" max="2570" width="14.28515625" customWidth="1"/>
    <col min="2571" max="2571" width="16.42578125" customWidth="1"/>
    <col min="2815" max="2815" width="5" customWidth="1"/>
    <col min="2816" max="2816" width="31.5703125" customWidth="1"/>
    <col min="2817" max="2817" width="11.42578125" customWidth="1"/>
    <col min="2818" max="2818" width="15" customWidth="1"/>
    <col min="2821" max="2823" width="9.28515625" customWidth="1"/>
    <col min="2824" max="2824" width="10.7109375" customWidth="1"/>
    <col min="2825" max="2825" width="14.85546875" customWidth="1"/>
    <col min="2826" max="2826" width="14.28515625" customWidth="1"/>
    <col min="2827" max="2827" width="16.42578125" customWidth="1"/>
    <col min="3071" max="3071" width="5" customWidth="1"/>
    <col min="3072" max="3072" width="31.5703125" customWidth="1"/>
    <col min="3073" max="3073" width="11.42578125" customWidth="1"/>
    <col min="3074" max="3074" width="15" customWidth="1"/>
    <col min="3077" max="3079" width="9.28515625" customWidth="1"/>
    <col min="3080" max="3080" width="10.7109375" customWidth="1"/>
    <col min="3081" max="3081" width="14.85546875" customWidth="1"/>
    <col min="3082" max="3082" width="14.28515625" customWidth="1"/>
    <col min="3083" max="3083" width="16.42578125" customWidth="1"/>
    <col min="3327" max="3327" width="5" customWidth="1"/>
    <col min="3328" max="3328" width="31.5703125" customWidth="1"/>
    <col min="3329" max="3329" width="11.42578125" customWidth="1"/>
    <col min="3330" max="3330" width="15" customWidth="1"/>
    <col min="3333" max="3335" width="9.28515625" customWidth="1"/>
    <col min="3336" max="3336" width="10.7109375" customWidth="1"/>
    <col min="3337" max="3337" width="14.85546875" customWidth="1"/>
    <col min="3338" max="3338" width="14.28515625" customWidth="1"/>
    <col min="3339" max="3339" width="16.42578125" customWidth="1"/>
    <col min="3583" max="3583" width="5" customWidth="1"/>
    <col min="3584" max="3584" width="31.5703125" customWidth="1"/>
    <col min="3585" max="3585" width="11.42578125" customWidth="1"/>
    <col min="3586" max="3586" width="15" customWidth="1"/>
    <col min="3589" max="3591" width="9.28515625" customWidth="1"/>
    <col min="3592" max="3592" width="10.7109375" customWidth="1"/>
    <col min="3593" max="3593" width="14.85546875" customWidth="1"/>
    <col min="3594" max="3594" width="14.28515625" customWidth="1"/>
    <col min="3595" max="3595" width="16.42578125" customWidth="1"/>
    <col min="3839" max="3839" width="5" customWidth="1"/>
    <col min="3840" max="3840" width="31.5703125" customWidth="1"/>
    <col min="3841" max="3841" width="11.42578125" customWidth="1"/>
    <col min="3842" max="3842" width="15" customWidth="1"/>
    <col min="3845" max="3847" width="9.28515625" customWidth="1"/>
    <col min="3848" max="3848" width="10.7109375" customWidth="1"/>
    <col min="3849" max="3849" width="14.85546875" customWidth="1"/>
    <col min="3850" max="3850" width="14.28515625" customWidth="1"/>
    <col min="3851" max="3851" width="16.42578125" customWidth="1"/>
    <col min="4095" max="4095" width="5" customWidth="1"/>
    <col min="4096" max="4096" width="31.5703125" customWidth="1"/>
    <col min="4097" max="4097" width="11.42578125" customWidth="1"/>
    <col min="4098" max="4098" width="15" customWidth="1"/>
    <col min="4101" max="4103" width="9.28515625" customWidth="1"/>
    <col min="4104" max="4104" width="10.7109375" customWidth="1"/>
    <col min="4105" max="4105" width="14.85546875" customWidth="1"/>
    <col min="4106" max="4106" width="14.28515625" customWidth="1"/>
    <col min="4107" max="4107" width="16.42578125" customWidth="1"/>
    <col min="4351" max="4351" width="5" customWidth="1"/>
    <col min="4352" max="4352" width="31.5703125" customWidth="1"/>
    <col min="4353" max="4353" width="11.42578125" customWidth="1"/>
    <col min="4354" max="4354" width="15" customWidth="1"/>
    <col min="4357" max="4359" width="9.28515625" customWidth="1"/>
    <col min="4360" max="4360" width="10.7109375" customWidth="1"/>
    <col min="4361" max="4361" width="14.85546875" customWidth="1"/>
    <col min="4362" max="4362" width="14.28515625" customWidth="1"/>
    <col min="4363" max="4363" width="16.42578125" customWidth="1"/>
    <col min="4607" max="4607" width="5" customWidth="1"/>
    <col min="4608" max="4608" width="31.5703125" customWidth="1"/>
    <col min="4609" max="4609" width="11.42578125" customWidth="1"/>
    <col min="4610" max="4610" width="15" customWidth="1"/>
    <col min="4613" max="4615" width="9.28515625" customWidth="1"/>
    <col min="4616" max="4616" width="10.7109375" customWidth="1"/>
    <col min="4617" max="4617" width="14.85546875" customWidth="1"/>
    <col min="4618" max="4618" width="14.28515625" customWidth="1"/>
    <col min="4619" max="4619" width="16.42578125" customWidth="1"/>
    <col min="4863" max="4863" width="5" customWidth="1"/>
    <col min="4864" max="4864" width="31.5703125" customWidth="1"/>
    <col min="4865" max="4865" width="11.42578125" customWidth="1"/>
    <col min="4866" max="4866" width="15" customWidth="1"/>
    <col min="4869" max="4871" width="9.28515625" customWidth="1"/>
    <col min="4872" max="4872" width="10.7109375" customWidth="1"/>
    <col min="4873" max="4873" width="14.85546875" customWidth="1"/>
    <col min="4874" max="4874" width="14.28515625" customWidth="1"/>
    <col min="4875" max="4875" width="16.42578125" customWidth="1"/>
    <col min="5119" max="5119" width="5" customWidth="1"/>
    <col min="5120" max="5120" width="31.5703125" customWidth="1"/>
    <col min="5121" max="5121" width="11.42578125" customWidth="1"/>
    <col min="5122" max="5122" width="15" customWidth="1"/>
    <col min="5125" max="5127" width="9.28515625" customWidth="1"/>
    <col min="5128" max="5128" width="10.7109375" customWidth="1"/>
    <col min="5129" max="5129" width="14.85546875" customWidth="1"/>
    <col min="5130" max="5130" width="14.28515625" customWidth="1"/>
    <col min="5131" max="5131" width="16.42578125" customWidth="1"/>
    <col min="5375" max="5375" width="5" customWidth="1"/>
    <col min="5376" max="5376" width="31.5703125" customWidth="1"/>
    <col min="5377" max="5377" width="11.42578125" customWidth="1"/>
    <col min="5378" max="5378" width="15" customWidth="1"/>
    <col min="5381" max="5383" width="9.28515625" customWidth="1"/>
    <col min="5384" max="5384" width="10.7109375" customWidth="1"/>
    <col min="5385" max="5385" width="14.85546875" customWidth="1"/>
    <col min="5386" max="5386" width="14.28515625" customWidth="1"/>
    <col min="5387" max="5387" width="16.42578125" customWidth="1"/>
    <col min="5631" max="5631" width="5" customWidth="1"/>
    <col min="5632" max="5632" width="31.5703125" customWidth="1"/>
    <col min="5633" max="5633" width="11.42578125" customWidth="1"/>
    <col min="5634" max="5634" width="15" customWidth="1"/>
    <col min="5637" max="5639" width="9.28515625" customWidth="1"/>
    <col min="5640" max="5640" width="10.7109375" customWidth="1"/>
    <col min="5641" max="5641" width="14.85546875" customWidth="1"/>
    <col min="5642" max="5642" width="14.28515625" customWidth="1"/>
    <col min="5643" max="5643" width="16.42578125" customWidth="1"/>
    <col min="5887" max="5887" width="5" customWidth="1"/>
    <col min="5888" max="5888" width="31.5703125" customWidth="1"/>
    <col min="5889" max="5889" width="11.42578125" customWidth="1"/>
    <col min="5890" max="5890" width="15" customWidth="1"/>
    <col min="5893" max="5895" width="9.28515625" customWidth="1"/>
    <col min="5896" max="5896" width="10.7109375" customWidth="1"/>
    <col min="5897" max="5897" width="14.85546875" customWidth="1"/>
    <col min="5898" max="5898" width="14.28515625" customWidth="1"/>
    <col min="5899" max="5899" width="16.42578125" customWidth="1"/>
    <col min="6143" max="6143" width="5" customWidth="1"/>
    <col min="6144" max="6144" width="31.5703125" customWidth="1"/>
    <col min="6145" max="6145" width="11.42578125" customWidth="1"/>
    <col min="6146" max="6146" width="15" customWidth="1"/>
    <col min="6149" max="6151" width="9.28515625" customWidth="1"/>
    <col min="6152" max="6152" width="10.7109375" customWidth="1"/>
    <col min="6153" max="6153" width="14.85546875" customWidth="1"/>
    <col min="6154" max="6154" width="14.28515625" customWidth="1"/>
    <col min="6155" max="6155" width="16.42578125" customWidth="1"/>
    <col min="6399" max="6399" width="5" customWidth="1"/>
    <col min="6400" max="6400" width="31.5703125" customWidth="1"/>
    <col min="6401" max="6401" width="11.42578125" customWidth="1"/>
    <col min="6402" max="6402" width="15" customWidth="1"/>
    <col min="6405" max="6407" width="9.28515625" customWidth="1"/>
    <col min="6408" max="6408" width="10.7109375" customWidth="1"/>
    <col min="6409" max="6409" width="14.85546875" customWidth="1"/>
    <col min="6410" max="6410" width="14.28515625" customWidth="1"/>
    <col min="6411" max="6411" width="16.42578125" customWidth="1"/>
    <col min="6655" max="6655" width="5" customWidth="1"/>
    <col min="6656" max="6656" width="31.5703125" customWidth="1"/>
    <col min="6657" max="6657" width="11.42578125" customWidth="1"/>
    <col min="6658" max="6658" width="15" customWidth="1"/>
    <col min="6661" max="6663" width="9.28515625" customWidth="1"/>
    <col min="6664" max="6664" width="10.7109375" customWidth="1"/>
    <col min="6665" max="6665" width="14.85546875" customWidth="1"/>
    <col min="6666" max="6666" width="14.28515625" customWidth="1"/>
    <col min="6667" max="6667" width="16.42578125" customWidth="1"/>
    <col min="6911" max="6911" width="5" customWidth="1"/>
    <col min="6912" max="6912" width="31.5703125" customWidth="1"/>
    <col min="6913" max="6913" width="11.42578125" customWidth="1"/>
    <col min="6914" max="6914" width="15" customWidth="1"/>
    <col min="6917" max="6919" width="9.28515625" customWidth="1"/>
    <col min="6920" max="6920" width="10.7109375" customWidth="1"/>
    <col min="6921" max="6921" width="14.85546875" customWidth="1"/>
    <col min="6922" max="6922" width="14.28515625" customWidth="1"/>
    <col min="6923" max="6923" width="16.42578125" customWidth="1"/>
    <col min="7167" max="7167" width="5" customWidth="1"/>
    <col min="7168" max="7168" width="31.5703125" customWidth="1"/>
    <col min="7169" max="7169" width="11.42578125" customWidth="1"/>
    <col min="7170" max="7170" width="15" customWidth="1"/>
    <col min="7173" max="7175" width="9.28515625" customWidth="1"/>
    <col min="7176" max="7176" width="10.7109375" customWidth="1"/>
    <col min="7177" max="7177" width="14.85546875" customWidth="1"/>
    <col min="7178" max="7178" width="14.28515625" customWidth="1"/>
    <col min="7179" max="7179" width="16.42578125" customWidth="1"/>
    <col min="7423" max="7423" width="5" customWidth="1"/>
    <col min="7424" max="7424" width="31.5703125" customWidth="1"/>
    <col min="7425" max="7425" width="11.42578125" customWidth="1"/>
    <col min="7426" max="7426" width="15" customWidth="1"/>
    <col min="7429" max="7431" width="9.28515625" customWidth="1"/>
    <col min="7432" max="7432" width="10.7109375" customWidth="1"/>
    <col min="7433" max="7433" width="14.85546875" customWidth="1"/>
    <col min="7434" max="7434" width="14.28515625" customWidth="1"/>
    <col min="7435" max="7435" width="16.42578125" customWidth="1"/>
    <col min="7679" max="7679" width="5" customWidth="1"/>
    <col min="7680" max="7680" width="31.5703125" customWidth="1"/>
    <col min="7681" max="7681" width="11.42578125" customWidth="1"/>
    <col min="7682" max="7682" width="15" customWidth="1"/>
    <col min="7685" max="7687" width="9.28515625" customWidth="1"/>
    <col min="7688" max="7688" width="10.7109375" customWidth="1"/>
    <col min="7689" max="7689" width="14.85546875" customWidth="1"/>
    <col min="7690" max="7690" width="14.28515625" customWidth="1"/>
    <col min="7691" max="7691" width="16.42578125" customWidth="1"/>
    <col min="7935" max="7935" width="5" customWidth="1"/>
    <col min="7936" max="7936" width="31.5703125" customWidth="1"/>
    <col min="7937" max="7937" width="11.42578125" customWidth="1"/>
    <col min="7938" max="7938" width="15" customWidth="1"/>
    <col min="7941" max="7943" width="9.28515625" customWidth="1"/>
    <col min="7944" max="7944" width="10.7109375" customWidth="1"/>
    <col min="7945" max="7945" width="14.85546875" customWidth="1"/>
    <col min="7946" max="7946" width="14.28515625" customWidth="1"/>
    <col min="7947" max="7947" width="16.42578125" customWidth="1"/>
    <col min="8191" max="8191" width="5" customWidth="1"/>
    <col min="8192" max="8192" width="31.5703125" customWidth="1"/>
    <col min="8193" max="8193" width="11.42578125" customWidth="1"/>
    <col min="8194" max="8194" width="15" customWidth="1"/>
    <col min="8197" max="8199" width="9.28515625" customWidth="1"/>
    <col min="8200" max="8200" width="10.7109375" customWidth="1"/>
    <col min="8201" max="8201" width="14.85546875" customWidth="1"/>
    <col min="8202" max="8202" width="14.28515625" customWidth="1"/>
    <col min="8203" max="8203" width="16.42578125" customWidth="1"/>
    <col min="8447" max="8447" width="5" customWidth="1"/>
    <col min="8448" max="8448" width="31.5703125" customWidth="1"/>
    <col min="8449" max="8449" width="11.42578125" customWidth="1"/>
    <col min="8450" max="8450" width="15" customWidth="1"/>
    <col min="8453" max="8455" width="9.28515625" customWidth="1"/>
    <col min="8456" max="8456" width="10.7109375" customWidth="1"/>
    <col min="8457" max="8457" width="14.85546875" customWidth="1"/>
    <col min="8458" max="8458" width="14.28515625" customWidth="1"/>
    <col min="8459" max="8459" width="16.42578125" customWidth="1"/>
    <col min="8703" max="8703" width="5" customWidth="1"/>
    <col min="8704" max="8704" width="31.5703125" customWidth="1"/>
    <col min="8705" max="8705" width="11.42578125" customWidth="1"/>
    <col min="8706" max="8706" width="15" customWidth="1"/>
    <col min="8709" max="8711" width="9.28515625" customWidth="1"/>
    <col min="8712" max="8712" width="10.7109375" customWidth="1"/>
    <col min="8713" max="8713" width="14.85546875" customWidth="1"/>
    <col min="8714" max="8714" width="14.28515625" customWidth="1"/>
    <col min="8715" max="8715" width="16.42578125" customWidth="1"/>
    <col min="8959" max="8959" width="5" customWidth="1"/>
    <col min="8960" max="8960" width="31.5703125" customWidth="1"/>
    <col min="8961" max="8961" width="11.42578125" customWidth="1"/>
    <col min="8962" max="8962" width="15" customWidth="1"/>
    <col min="8965" max="8967" width="9.28515625" customWidth="1"/>
    <col min="8968" max="8968" width="10.7109375" customWidth="1"/>
    <col min="8969" max="8969" width="14.85546875" customWidth="1"/>
    <col min="8970" max="8970" width="14.28515625" customWidth="1"/>
    <col min="8971" max="8971" width="16.42578125" customWidth="1"/>
    <col min="9215" max="9215" width="5" customWidth="1"/>
    <col min="9216" max="9216" width="31.5703125" customWidth="1"/>
    <col min="9217" max="9217" width="11.42578125" customWidth="1"/>
    <col min="9218" max="9218" width="15" customWidth="1"/>
    <col min="9221" max="9223" width="9.28515625" customWidth="1"/>
    <col min="9224" max="9224" width="10.7109375" customWidth="1"/>
    <col min="9225" max="9225" width="14.85546875" customWidth="1"/>
    <col min="9226" max="9226" width="14.28515625" customWidth="1"/>
    <col min="9227" max="9227" width="16.42578125" customWidth="1"/>
    <col min="9471" max="9471" width="5" customWidth="1"/>
    <col min="9472" max="9472" width="31.5703125" customWidth="1"/>
    <col min="9473" max="9473" width="11.42578125" customWidth="1"/>
    <col min="9474" max="9474" width="15" customWidth="1"/>
    <col min="9477" max="9479" width="9.28515625" customWidth="1"/>
    <col min="9480" max="9480" width="10.7109375" customWidth="1"/>
    <col min="9481" max="9481" width="14.85546875" customWidth="1"/>
    <col min="9482" max="9482" width="14.28515625" customWidth="1"/>
    <col min="9483" max="9483" width="16.42578125" customWidth="1"/>
    <col min="9727" max="9727" width="5" customWidth="1"/>
    <col min="9728" max="9728" width="31.5703125" customWidth="1"/>
    <col min="9729" max="9729" width="11.42578125" customWidth="1"/>
    <col min="9730" max="9730" width="15" customWidth="1"/>
    <col min="9733" max="9735" width="9.28515625" customWidth="1"/>
    <col min="9736" max="9736" width="10.7109375" customWidth="1"/>
    <col min="9737" max="9737" width="14.85546875" customWidth="1"/>
    <col min="9738" max="9738" width="14.28515625" customWidth="1"/>
    <col min="9739" max="9739" width="16.42578125" customWidth="1"/>
    <col min="9983" max="9983" width="5" customWidth="1"/>
    <col min="9984" max="9984" width="31.5703125" customWidth="1"/>
    <col min="9985" max="9985" width="11.42578125" customWidth="1"/>
    <col min="9986" max="9986" width="15" customWidth="1"/>
    <col min="9989" max="9991" width="9.28515625" customWidth="1"/>
    <col min="9992" max="9992" width="10.7109375" customWidth="1"/>
    <col min="9993" max="9993" width="14.85546875" customWidth="1"/>
    <col min="9994" max="9994" width="14.28515625" customWidth="1"/>
    <col min="9995" max="9995" width="16.42578125" customWidth="1"/>
    <col min="10239" max="10239" width="5" customWidth="1"/>
    <col min="10240" max="10240" width="31.5703125" customWidth="1"/>
    <col min="10241" max="10241" width="11.42578125" customWidth="1"/>
    <col min="10242" max="10242" width="15" customWidth="1"/>
    <col min="10245" max="10247" width="9.28515625" customWidth="1"/>
    <col min="10248" max="10248" width="10.7109375" customWidth="1"/>
    <col min="10249" max="10249" width="14.85546875" customWidth="1"/>
    <col min="10250" max="10250" width="14.28515625" customWidth="1"/>
    <col min="10251" max="10251" width="16.42578125" customWidth="1"/>
    <col min="10495" max="10495" width="5" customWidth="1"/>
    <col min="10496" max="10496" width="31.5703125" customWidth="1"/>
    <col min="10497" max="10497" width="11.42578125" customWidth="1"/>
    <col min="10498" max="10498" width="15" customWidth="1"/>
    <col min="10501" max="10503" width="9.28515625" customWidth="1"/>
    <col min="10504" max="10504" width="10.7109375" customWidth="1"/>
    <col min="10505" max="10505" width="14.85546875" customWidth="1"/>
    <col min="10506" max="10506" width="14.28515625" customWidth="1"/>
    <col min="10507" max="10507" width="16.42578125" customWidth="1"/>
    <col min="10751" max="10751" width="5" customWidth="1"/>
    <col min="10752" max="10752" width="31.5703125" customWidth="1"/>
    <col min="10753" max="10753" width="11.42578125" customWidth="1"/>
    <col min="10754" max="10754" width="15" customWidth="1"/>
    <col min="10757" max="10759" width="9.28515625" customWidth="1"/>
    <col min="10760" max="10760" width="10.7109375" customWidth="1"/>
    <col min="10761" max="10761" width="14.85546875" customWidth="1"/>
    <col min="10762" max="10762" width="14.28515625" customWidth="1"/>
    <col min="10763" max="10763" width="16.42578125" customWidth="1"/>
    <col min="11007" max="11007" width="5" customWidth="1"/>
    <col min="11008" max="11008" width="31.5703125" customWidth="1"/>
    <col min="11009" max="11009" width="11.42578125" customWidth="1"/>
    <col min="11010" max="11010" width="15" customWidth="1"/>
    <col min="11013" max="11015" width="9.28515625" customWidth="1"/>
    <col min="11016" max="11016" width="10.7109375" customWidth="1"/>
    <col min="11017" max="11017" width="14.85546875" customWidth="1"/>
    <col min="11018" max="11018" width="14.28515625" customWidth="1"/>
    <col min="11019" max="11019" width="16.42578125" customWidth="1"/>
    <col min="11263" max="11263" width="5" customWidth="1"/>
    <col min="11264" max="11264" width="31.5703125" customWidth="1"/>
    <col min="11265" max="11265" width="11.42578125" customWidth="1"/>
    <col min="11266" max="11266" width="15" customWidth="1"/>
    <col min="11269" max="11271" width="9.28515625" customWidth="1"/>
    <col min="11272" max="11272" width="10.7109375" customWidth="1"/>
    <col min="11273" max="11273" width="14.85546875" customWidth="1"/>
    <col min="11274" max="11274" width="14.28515625" customWidth="1"/>
    <col min="11275" max="11275" width="16.42578125" customWidth="1"/>
    <col min="11519" max="11519" width="5" customWidth="1"/>
    <col min="11520" max="11520" width="31.5703125" customWidth="1"/>
    <col min="11521" max="11521" width="11.42578125" customWidth="1"/>
    <col min="11522" max="11522" width="15" customWidth="1"/>
    <col min="11525" max="11527" width="9.28515625" customWidth="1"/>
    <col min="11528" max="11528" width="10.7109375" customWidth="1"/>
    <col min="11529" max="11529" width="14.85546875" customWidth="1"/>
    <col min="11530" max="11530" width="14.28515625" customWidth="1"/>
    <col min="11531" max="11531" width="16.42578125" customWidth="1"/>
    <col min="11775" max="11775" width="5" customWidth="1"/>
    <col min="11776" max="11776" width="31.5703125" customWidth="1"/>
    <col min="11777" max="11777" width="11.42578125" customWidth="1"/>
    <col min="11778" max="11778" width="15" customWidth="1"/>
    <col min="11781" max="11783" width="9.28515625" customWidth="1"/>
    <col min="11784" max="11784" width="10.7109375" customWidth="1"/>
    <col min="11785" max="11785" width="14.85546875" customWidth="1"/>
    <col min="11786" max="11786" width="14.28515625" customWidth="1"/>
    <col min="11787" max="11787" width="16.42578125" customWidth="1"/>
    <col min="12031" max="12031" width="5" customWidth="1"/>
    <col min="12032" max="12032" width="31.5703125" customWidth="1"/>
    <col min="12033" max="12033" width="11.42578125" customWidth="1"/>
    <col min="12034" max="12034" width="15" customWidth="1"/>
    <col min="12037" max="12039" width="9.28515625" customWidth="1"/>
    <col min="12040" max="12040" width="10.7109375" customWidth="1"/>
    <col min="12041" max="12041" width="14.85546875" customWidth="1"/>
    <col min="12042" max="12042" width="14.28515625" customWidth="1"/>
    <col min="12043" max="12043" width="16.42578125" customWidth="1"/>
    <col min="12287" max="12287" width="5" customWidth="1"/>
    <col min="12288" max="12288" width="31.5703125" customWidth="1"/>
    <col min="12289" max="12289" width="11.42578125" customWidth="1"/>
    <col min="12290" max="12290" width="15" customWidth="1"/>
    <col min="12293" max="12295" width="9.28515625" customWidth="1"/>
    <col min="12296" max="12296" width="10.7109375" customWidth="1"/>
    <col min="12297" max="12297" width="14.85546875" customWidth="1"/>
    <col min="12298" max="12298" width="14.28515625" customWidth="1"/>
    <col min="12299" max="12299" width="16.42578125" customWidth="1"/>
    <col min="12543" max="12543" width="5" customWidth="1"/>
    <col min="12544" max="12544" width="31.5703125" customWidth="1"/>
    <col min="12545" max="12545" width="11.42578125" customWidth="1"/>
    <col min="12546" max="12546" width="15" customWidth="1"/>
    <col min="12549" max="12551" width="9.28515625" customWidth="1"/>
    <col min="12552" max="12552" width="10.7109375" customWidth="1"/>
    <col min="12553" max="12553" width="14.85546875" customWidth="1"/>
    <col min="12554" max="12554" width="14.28515625" customWidth="1"/>
    <col min="12555" max="12555" width="16.42578125" customWidth="1"/>
    <col min="12799" max="12799" width="5" customWidth="1"/>
    <col min="12800" max="12800" width="31.5703125" customWidth="1"/>
    <col min="12801" max="12801" width="11.42578125" customWidth="1"/>
    <col min="12802" max="12802" width="15" customWidth="1"/>
    <col min="12805" max="12807" width="9.28515625" customWidth="1"/>
    <col min="12808" max="12808" width="10.7109375" customWidth="1"/>
    <col min="12809" max="12809" width="14.85546875" customWidth="1"/>
    <col min="12810" max="12810" width="14.28515625" customWidth="1"/>
    <col min="12811" max="12811" width="16.42578125" customWidth="1"/>
    <col min="13055" max="13055" width="5" customWidth="1"/>
    <col min="13056" max="13056" width="31.5703125" customWidth="1"/>
    <col min="13057" max="13057" width="11.42578125" customWidth="1"/>
    <col min="13058" max="13058" width="15" customWidth="1"/>
    <col min="13061" max="13063" width="9.28515625" customWidth="1"/>
    <col min="13064" max="13064" width="10.7109375" customWidth="1"/>
    <col min="13065" max="13065" width="14.85546875" customWidth="1"/>
    <col min="13066" max="13066" width="14.28515625" customWidth="1"/>
    <col min="13067" max="13067" width="16.42578125" customWidth="1"/>
    <col min="13311" max="13311" width="5" customWidth="1"/>
    <col min="13312" max="13312" width="31.5703125" customWidth="1"/>
    <col min="13313" max="13313" width="11.42578125" customWidth="1"/>
    <col min="13314" max="13314" width="15" customWidth="1"/>
    <col min="13317" max="13319" width="9.28515625" customWidth="1"/>
    <col min="13320" max="13320" width="10.7109375" customWidth="1"/>
    <col min="13321" max="13321" width="14.85546875" customWidth="1"/>
    <col min="13322" max="13322" width="14.28515625" customWidth="1"/>
    <col min="13323" max="13323" width="16.42578125" customWidth="1"/>
    <col min="13567" max="13567" width="5" customWidth="1"/>
    <col min="13568" max="13568" width="31.5703125" customWidth="1"/>
    <col min="13569" max="13569" width="11.42578125" customWidth="1"/>
    <col min="13570" max="13570" width="15" customWidth="1"/>
    <col min="13573" max="13575" width="9.28515625" customWidth="1"/>
    <col min="13576" max="13576" width="10.7109375" customWidth="1"/>
    <col min="13577" max="13577" width="14.85546875" customWidth="1"/>
    <col min="13578" max="13578" width="14.28515625" customWidth="1"/>
    <col min="13579" max="13579" width="16.42578125" customWidth="1"/>
    <col min="13823" max="13823" width="5" customWidth="1"/>
    <col min="13824" max="13824" width="31.5703125" customWidth="1"/>
    <col min="13825" max="13825" width="11.42578125" customWidth="1"/>
    <col min="13826" max="13826" width="15" customWidth="1"/>
    <col min="13829" max="13831" width="9.28515625" customWidth="1"/>
    <col min="13832" max="13832" width="10.7109375" customWidth="1"/>
    <col min="13833" max="13833" width="14.85546875" customWidth="1"/>
    <col min="13834" max="13834" width="14.28515625" customWidth="1"/>
    <col min="13835" max="13835" width="16.42578125" customWidth="1"/>
    <col min="14079" max="14079" width="5" customWidth="1"/>
    <col min="14080" max="14080" width="31.5703125" customWidth="1"/>
    <col min="14081" max="14081" width="11.42578125" customWidth="1"/>
    <col min="14082" max="14082" width="15" customWidth="1"/>
    <col min="14085" max="14087" width="9.28515625" customWidth="1"/>
    <col min="14088" max="14088" width="10.7109375" customWidth="1"/>
    <col min="14089" max="14089" width="14.85546875" customWidth="1"/>
    <col min="14090" max="14090" width="14.28515625" customWidth="1"/>
    <col min="14091" max="14091" width="16.42578125" customWidth="1"/>
    <col min="14335" max="14335" width="5" customWidth="1"/>
    <col min="14336" max="14336" width="31.5703125" customWidth="1"/>
    <col min="14337" max="14337" width="11.42578125" customWidth="1"/>
    <col min="14338" max="14338" width="15" customWidth="1"/>
    <col min="14341" max="14343" width="9.28515625" customWidth="1"/>
    <col min="14344" max="14344" width="10.7109375" customWidth="1"/>
    <col min="14345" max="14345" width="14.85546875" customWidth="1"/>
    <col min="14346" max="14346" width="14.28515625" customWidth="1"/>
    <col min="14347" max="14347" width="16.42578125" customWidth="1"/>
    <col min="14591" max="14591" width="5" customWidth="1"/>
    <col min="14592" max="14592" width="31.5703125" customWidth="1"/>
    <col min="14593" max="14593" width="11.42578125" customWidth="1"/>
    <col min="14594" max="14594" width="15" customWidth="1"/>
    <col min="14597" max="14599" width="9.28515625" customWidth="1"/>
    <col min="14600" max="14600" width="10.7109375" customWidth="1"/>
    <col min="14601" max="14601" width="14.85546875" customWidth="1"/>
    <col min="14602" max="14602" width="14.28515625" customWidth="1"/>
    <col min="14603" max="14603" width="16.42578125" customWidth="1"/>
    <col min="14847" max="14847" width="5" customWidth="1"/>
    <col min="14848" max="14848" width="31.5703125" customWidth="1"/>
    <col min="14849" max="14849" width="11.42578125" customWidth="1"/>
    <col min="14850" max="14850" width="15" customWidth="1"/>
    <col min="14853" max="14855" width="9.28515625" customWidth="1"/>
    <col min="14856" max="14856" width="10.7109375" customWidth="1"/>
    <col min="14857" max="14857" width="14.85546875" customWidth="1"/>
    <col min="14858" max="14858" width="14.28515625" customWidth="1"/>
    <col min="14859" max="14859" width="16.42578125" customWidth="1"/>
    <col min="15103" max="15103" width="5" customWidth="1"/>
    <col min="15104" max="15104" width="31.5703125" customWidth="1"/>
    <col min="15105" max="15105" width="11.42578125" customWidth="1"/>
    <col min="15106" max="15106" width="15" customWidth="1"/>
    <col min="15109" max="15111" width="9.28515625" customWidth="1"/>
    <col min="15112" max="15112" width="10.7109375" customWidth="1"/>
    <col min="15113" max="15113" width="14.85546875" customWidth="1"/>
    <col min="15114" max="15114" width="14.28515625" customWidth="1"/>
    <col min="15115" max="15115" width="16.42578125" customWidth="1"/>
    <col min="15359" max="15359" width="5" customWidth="1"/>
    <col min="15360" max="15360" width="31.5703125" customWidth="1"/>
    <col min="15361" max="15361" width="11.42578125" customWidth="1"/>
    <col min="15362" max="15362" width="15" customWidth="1"/>
    <col min="15365" max="15367" width="9.28515625" customWidth="1"/>
    <col min="15368" max="15368" width="10.7109375" customWidth="1"/>
    <col min="15369" max="15369" width="14.85546875" customWidth="1"/>
    <col min="15370" max="15370" width="14.28515625" customWidth="1"/>
    <col min="15371" max="15371" width="16.42578125" customWidth="1"/>
    <col min="15615" max="15615" width="5" customWidth="1"/>
    <col min="15616" max="15616" width="31.5703125" customWidth="1"/>
    <col min="15617" max="15617" width="11.42578125" customWidth="1"/>
    <col min="15618" max="15618" width="15" customWidth="1"/>
    <col min="15621" max="15623" width="9.28515625" customWidth="1"/>
    <col min="15624" max="15624" width="10.7109375" customWidth="1"/>
    <col min="15625" max="15625" width="14.85546875" customWidth="1"/>
    <col min="15626" max="15626" width="14.28515625" customWidth="1"/>
    <col min="15627" max="15627" width="16.42578125" customWidth="1"/>
    <col min="15871" max="15871" width="5" customWidth="1"/>
    <col min="15872" max="15872" width="31.5703125" customWidth="1"/>
    <col min="15873" max="15873" width="11.42578125" customWidth="1"/>
    <col min="15874" max="15874" width="15" customWidth="1"/>
    <col min="15877" max="15879" width="9.28515625" customWidth="1"/>
    <col min="15880" max="15880" width="10.7109375" customWidth="1"/>
    <col min="15881" max="15881" width="14.85546875" customWidth="1"/>
    <col min="15882" max="15882" width="14.28515625" customWidth="1"/>
    <col min="15883" max="15883" width="16.42578125" customWidth="1"/>
    <col min="16127" max="16127" width="5" customWidth="1"/>
    <col min="16128" max="16128" width="31.5703125" customWidth="1"/>
    <col min="16129" max="16129" width="11.42578125" customWidth="1"/>
    <col min="16130" max="16130" width="15" customWidth="1"/>
    <col min="16133" max="16135" width="9.28515625" customWidth="1"/>
    <col min="16136" max="16136" width="10.7109375" customWidth="1"/>
    <col min="16137" max="16137" width="14.85546875" customWidth="1"/>
    <col min="16138" max="16138" width="14.28515625" customWidth="1"/>
    <col min="16139" max="16139" width="16.42578125" customWidth="1"/>
  </cols>
  <sheetData>
    <row r="1" spans="1:13" x14ac:dyDescent="0.25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x14ac:dyDescent="0.25">
      <c r="B2" s="1" t="s">
        <v>50</v>
      </c>
      <c r="D2" s="1" t="s">
        <v>0</v>
      </c>
      <c r="L2" s="1" t="s">
        <v>52</v>
      </c>
    </row>
    <row r="3" spans="1:13" ht="15.75" thickBot="1" x14ac:dyDescent="0.3"/>
    <row r="4" spans="1:13" ht="32.25" x14ac:dyDescent="0.2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</row>
    <row r="5" spans="1:13" x14ac:dyDescent="0.25">
      <c r="A5" s="5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</row>
    <row r="6" spans="1:13" ht="31.5" x14ac:dyDescent="0.25">
      <c r="A6" s="65"/>
      <c r="B6" s="101"/>
      <c r="C6" s="101"/>
      <c r="D6" s="102"/>
      <c r="E6" s="103"/>
      <c r="F6" s="101"/>
      <c r="G6" s="6"/>
      <c r="H6" s="101"/>
      <c r="I6" s="101"/>
      <c r="J6" s="104" t="s">
        <v>14</v>
      </c>
      <c r="K6" s="104" t="s">
        <v>15</v>
      </c>
      <c r="L6" s="104" t="s">
        <v>16</v>
      </c>
      <c r="M6" s="104" t="s">
        <v>17</v>
      </c>
    </row>
    <row r="7" spans="1:13" ht="72" x14ac:dyDescent="0.25">
      <c r="A7" s="13" t="s">
        <v>18</v>
      </c>
      <c r="B7" s="19" t="s">
        <v>19</v>
      </c>
      <c r="C7" s="15"/>
      <c r="D7" s="16"/>
      <c r="E7" s="122"/>
      <c r="F7" s="115" t="s">
        <v>44</v>
      </c>
      <c r="G7" s="116">
        <v>80</v>
      </c>
      <c r="H7" s="117"/>
      <c r="I7" s="118"/>
      <c r="J7" s="119">
        <f>H7*I7+H7</f>
        <v>0</v>
      </c>
      <c r="K7" s="119">
        <f t="shared" ref="K7:K11" si="0">G7*H7</f>
        <v>0</v>
      </c>
      <c r="L7" s="119">
        <f t="shared" ref="L7:L11" si="1">K7*I7</f>
        <v>0</v>
      </c>
      <c r="M7" s="119">
        <f t="shared" ref="M7:M11" si="2">K7+L7</f>
        <v>0</v>
      </c>
    </row>
    <row r="8" spans="1:13" ht="36" x14ac:dyDescent="0.25">
      <c r="A8" s="13" t="s">
        <v>21</v>
      </c>
      <c r="B8" s="14" t="s">
        <v>59</v>
      </c>
      <c r="C8" s="15"/>
      <c r="D8" s="105"/>
      <c r="E8" s="122"/>
      <c r="F8" s="17" t="s">
        <v>58</v>
      </c>
      <c r="G8" s="120">
        <v>8</v>
      </c>
      <c r="H8" s="117"/>
      <c r="I8" s="118"/>
      <c r="J8" s="119">
        <f t="shared" ref="J8:J16" si="3">H8*I8+H8</f>
        <v>0</v>
      </c>
      <c r="K8" s="119">
        <f t="shared" si="0"/>
        <v>0</v>
      </c>
      <c r="L8" s="119">
        <f t="shared" si="1"/>
        <v>0</v>
      </c>
      <c r="M8" s="119">
        <f t="shared" si="2"/>
        <v>0</v>
      </c>
    </row>
    <row r="9" spans="1:13" ht="96" x14ac:dyDescent="0.25">
      <c r="A9" s="13" t="s">
        <v>22</v>
      </c>
      <c r="B9" s="19" t="s">
        <v>24</v>
      </c>
      <c r="C9" s="106"/>
      <c r="D9" s="16"/>
      <c r="E9" s="122"/>
      <c r="F9" s="17" t="s">
        <v>44</v>
      </c>
      <c r="G9" s="120">
        <v>21</v>
      </c>
      <c r="H9" s="117"/>
      <c r="I9" s="118"/>
      <c r="J9" s="119">
        <f t="shared" si="3"/>
        <v>0</v>
      </c>
      <c r="K9" s="119">
        <f t="shared" si="0"/>
        <v>0</v>
      </c>
      <c r="L9" s="119">
        <f t="shared" si="1"/>
        <v>0</v>
      </c>
      <c r="M9" s="119">
        <f t="shared" si="2"/>
        <v>0</v>
      </c>
    </row>
    <row r="10" spans="1:13" ht="48" x14ac:dyDescent="0.25">
      <c r="A10" s="13" t="s">
        <v>23</v>
      </c>
      <c r="B10" s="20" t="s">
        <v>49</v>
      </c>
      <c r="C10" s="121"/>
      <c r="D10" s="122"/>
      <c r="E10" s="122"/>
      <c r="F10" s="123" t="s">
        <v>20</v>
      </c>
      <c r="G10" s="120">
        <v>750</v>
      </c>
      <c r="H10" s="124"/>
      <c r="I10" s="118"/>
      <c r="J10" s="119">
        <f t="shared" si="3"/>
        <v>0</v>
      </c>
      <c r="K10" s="119">
        <f t="shared" si="0"/>
        <v>0</v>
      </c>
      <c r="L10" s="119">
        <f t="shared" si="1"/>
        <v>0</v>
      </c>
      <c r="M10" s="119">
        <f t="shared" si="2"/>
        <v>0</v>
      </c>
    </row>
    <row r="11" spans="1:13" ht="36" x14ac:dyDescent="0.25">
      <c r="A11" s="13" t="s">
        <v>25</v>
      </c>
      <c r="B11" s="14" t="s">
        <v>60</v>
      </c>
      <c r="C11" s="15"/>
      <c r="D11" s="16"/>
      <c r="E11" s="122"/>
      <c r="F11" s="17" t="s">
        <v>44</v>
      </c>
      <c r="G11" s="120">
        <v>100</v>
      </c>
      <c r="H11" s="117"/>
      <c r="I11" s="118"/>
      <c r="J11" s="119">
        <f t="shared" si="3"/>
        <v>0</v>
      </c>
      <c r="K11" s="119">
        <f t="shared" si="0"/>
        <v>0</v>
      </c>
      <c r="L11" s="119">
        <f t="shared" si="1"/>
        <v>0</v>
      </c>
      <c r="M11" s="119">
        <f t="shared" si="2"/>
        <v>0</v>
      </c>
    </row>
    <row r="12" spans="1:13" ht="72" x14ac:dyDescent="0.25">
      <c r="A12" s="13" t="s">
        <v>26</v>
      </c>
      <c r="B12" s="14" t="s">
        <v>45</v>
      </c>
      <c r="C12" s="15"/>
      <c r="D12" s="100"/>
      <c r="E12" s="122"/>
      <c r="F12" s="17" t="s">
        <v>20</v>
      </c>
      <c r="G12" s="120">
        <v>4500</v>
      </c>
      <c r="H12" s="117"/>
      <c r="I12" s="118"/>
      <c r="J12" s="119">
        <f t="shared" si="3"/>
        <v>0</v>
      </c>
      <c r="K12" s="119">
        <f>G12*H12</f>
        <v>0</v>
      </c>
      <c r="L12" s="119">
        <f>K12*I12</f>
        <v>0</v>
      </c>
      <c r="M12" s="119">
        <f>K12+L12</f>
        <v>0</v>
      </c>
    </row>
    <row r="13" spans="1:13" ht="36" x14ac:dyDescent="0.25">
      <c r="A13" s="13" t="s">
        <v>27</v>
      </c>
      <c r="B13" s="153" t="s">
        <v>29</v>
      </c>
      <c r="C13" s="125"/>
      <c r="D13" s="126"/>
      <c r="E13" s="122"/>
      <c r="F13" s="21" t="s">
        <v>20</v>
      </c>
      <c r="G13" s="127">
        <v>600</v>
      </c>
      <c r="H13" s="128"/>
      <c r="I13" s="129"/>
      <c r="J13" s="119">
        <f t="shared" si="3"/>
        <v>0</v>
      </c>
      <c r="K13" s="119">
        <f>G13*H13</f>
        <v>0</v>
      </c>
      <c r="L13" s="119">
        <f>K13*I13</f>
        <v>0</v>
      </c>
      <c r="M13" s="119">
        <f>K13+L13</f>
        <v>0</v>
      </c>
    </row>
    <row r="14" spans="1:13" ht="150" customHeight="1" x14ac:dyDescent="0.25">
      <c r="A14" s="13" t="s">
        <v>28</v>
      </c>
      <c r="B14" s="154" t="s">
        <v>61</v>
      </c>
      <c r="C14" s="23"/>
      <c r="D14" s="131"/>
      <c r="E14" s="132"/>
      <c r="F14" s="25" t="s">
        <v>20</v>
      </c>
      <c r="G14" s="26">
        <v>7000</v>
      </c>
      <c r="H14" s="107"/>
      <c r="I14" s="28"/>
      <c r="J14" s="119">
        <f t="shared" si="3"/>
        <v>0</v>
      </c>
      <c r="K14" s="108">
        <f>G14*H14</f>
        <v>0</v>
      </c>
      <c r="L14" s="108">
        <f>K14*I14</f>
        <v>0</v>
      </c>
      <c r="M14" s="108">
        <f>K14+L14</f>
        <v>0</v>
      </c>
    </row>
    <row r="15" spans="1:13" ht="139.5" customHeight="1" x14ac:dyDescent="0.25">
      <c r="A15" s="13" t="s">
        <v>30</v>
      </c>
      <c r="B15" s="154" t="s">
        <v>47</v>
      </c>
      <c r="C15" s="23"/>
      <c r="D15" s="24"/>
      <c r="E15" s="133"/>
      <c r="F15" s="25" t="s">
        <v>20</v>
      </c>
      <c r="G15" s="26">
        <v>150</v>
      </c>
      <c r="H15" s="107"/>
      <c r="I15" s="28"/>
      <c r="J15" s="119">
        <f t="shared" si="3"/>
        <v>0</v>
      </c>
      <c r="K15" s="108">
        <f>G15*H15</f>
        <v>0</v>
      </c>
      <c r="L15" s="108">
        <f>K15*I15</f>
        <v>0</v>
      </c>
      <c r="M15" s="108">
        <f>K15+L15</f>
        <v>0</v>
      </c>
    </row>
    <row r="16" spans="1:13" ht="96.75" thickBot="1" x14ac:dyDescent="0.3">
      <c r="A16" s="30" t="s">
        <v>31</v>
      </c>
      <c r="B16" s="31" t="s">
        <v>48</v>
      </c>
      <c r="C16" s="109"/>
      <c r="D16" s="110"/>
      <c r="E16" s="134"/>
      <c r="F16" s="32" t="s">
        <v>20</v>
      </c>
      <c r="G16" s="33">
        <v>1500</v>
      </c>
      <c r="H16" s="111"/>
      <c r="I16" s="112"/>
      <c r="J16" s="130">
        <f t="shared" si="3"/>
        <v>0</v>
      </c>
      <c r="K16" s="113">
        <f>G16*H16</f>
        <v>0</v>
      </c>
      <c r="L16" s="114">
        <f>K16*I16</f>
        <v>0</v>
      </c>
      <c r="M16" s="114">
        <f>K16+L16</f>
        <v>0</v>
      </c>
    </row>
    <row r="17" spans="1:13" ht="15.75" thickBot="1" x14ac:dyDescent="0.3">
      <c r="A17" s="34"/>
      <c r="B17" s="35"/>
      <c r="J17" s="36" t="s">
        <v>32</v>
      </c>
      <c r="K17" s="37">
        <f>SUM(K7:K16)</f>
        <v>0</v>
      </c>
      <c r="L17" s="38">
        <f>SUM(L7:L16)</f>
        <v>0</v>
      </c>
      <c r="M17" s="37">
        <f>SUM(M7:M16)</f>
        <v>0</v>
      </c>
    </row>
    <row r="19" spans="1:13" x14ac:dyDescent="0.25">
      <c r="A19" s="39" t="s">
        <v>57</v>
      </c>
      <c r="B19" s="40"/>
      <c r="C19" s="40"/>
      <c r="D19" s="40"/>
      <c r="E19" s="40"/>
      <c r="M19" s="41"/>
    </row>
    <row r="20" spans="1:13" ht="15.75" thickBot="1" x14ac:dyDescent="0.3">
      <c r="M20" s="41"/>
    </row>
    <row r="21" spans="1:13" ht="15.75" thickBot="1" x14ac:dyDescent="0.3">
      <c r="B21" s="42" t="s">
        <v>33</v>
      </c>
      <c r="C21" s="43"/>
      <c r="D21" s="44">
        <f>K17</f>
        <v>0</v>
      </c>
      <c r="E21" s="45" t="s">
        <v>34</v>
      </c>
      <c r="F21" s="161"/>
      <c r="G21" s="161"/>
      <c r="H21" s="161"/>
      <c r="I21" s="161"/>
      <c r="J21" s="161"/>
      <c r="M21" s="41"/>
    </row>
    <row r="22" spans="1:13" ht="15.75" thickBot="1" x14ac:dyDescent="0.3">
      <c r="B22" s="42" t="s">
        <v>35</v>
      </c>
      <c r="C22" s="43"/>
      <c r="D22" s="46">
        <f>M17</f>
        <v>0</v>
      </c>
      <c r="E22" s="47" t="s">
        <v>34</v>
      </c>
      <c r="F22" s="162"/>
      <c r="G22" s="162"/>
      <c r="H22" s="162"/>
      <c r="I22" s="162"/>
      <c r="J22" s="162"/>
      <c r="M22" s="41"/>
    </row>
    <row r="23" spans="1:13" x14ac:dyDescent="0.25">
      <c r="B23" s="48" t="s">
        <v>36</v>
      </c>
      <c r="D23" s="49"/>
      <c r="E23" s="50"/>
      <c r="F23" s="51"/>
      <c r="G23" s="51"/>
      <c r="H23" s="51"/>
      <c r="I23" s="52"/>
      <c r="J23" s="53"/>
      <c r="M23" s="41"/>
    </row>
    <row r="24" spans="1:13" ht="15.75" x14ac:dyDescent="0.25">
      <c r="B24" s="54"/>
      <c r="K24" s="163" t="s">
        <v>37</v>
      </c>
      <c r="L24" s="163"/>
      <c r="M24" s="163"/>
    </row>
    <row r="25" spans="1:13" x14ac:dyDescent="0.25">
      <c r="K25" s="164" t="s">
        <v>38</v>
      </c>
      <c r="L25" s="164"/>
      <c r="M25" s="164"/>
    </row>
    <row r="27" spans="1:13" x14ac:dyDescent="0.25">
      <c r="B27" s="55"/>
    </row>
    <row r="28" spans="1:13" x14ac:dyDescent="0.25">
      <c r="B28" s="55"/>
    </row>
    <row r="30" spans="1:13" x14ac:dyDescent="0.25">
      <c r="B30" s="137"/>
    </row>
  </sheetData>
  <mergeCells count="5">
    <mergeCell ref="A1:M1"/>
    <mergeCell ref="F21:J21"/>
    <mergeCell ref="F22:J22"/>
    <mergeCell ref="K24:M24"/>
    <mergeCell ref="K25:M25"/>
  </mergeCells>
  <phoneticPr fontId="2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workbookViewId="0">
      <selection activeCell="B26" sqref="B26"/>
    </sheetView>
  </sheetViews>
  <sheetFormatPr defaultRowHeight="15" x14ac:dyDescent="0.25"/>
  <cols>
    <col min="1" max="1" width="4.140625" customWidth="1"/>
    <col min="2" max="2" width="72.42578125" customWidth="1"/>
    <col min="3" max="3" width="14" customWidth="1"/>
    <col min="4" max="4" width="16.42578125" customWidth="1"/>
    <col min="5" max="5" width="12.42578125" customWidth="1"/>
    <col min="6" max="6" width="8.42578125" customWidth="1"/>
    <col min="7" max="7" width="6.140625" customWidth="1"/>
    <col min="8" max="8" width="9.5703125" bestFit="1" customWidth="1"/>
    <col min="10" max="10" width="10.85546875" customWidth="1"/>
    <col min="11" max="11" width="13.7109375" customWidth="1"/>
    <col min="12" max="12" width="12" customWidth="1"/>
    <col min="13" max="13" width="13.42578125" customWidth="1"/>
    <col min="255" max="255" width="4.140625" customWidth="1"/>
    <col min="256" max="256" width="72.42578125" customWidth="1"/>
    <col min="257" max="257" width="10.28515625" customWidth="1"/>
    <col min="258" max="258" width="14.140625" customWidth="1"/>
    <col min="259" max="260" width="8.42578125" customWidth="1"/>
    <col min="261" max="261" width="6.140625" customWidth="1"/>
    <col min="262" max="262" width="9.5703125" bestFit="1" customWidth="1"/>
    <col min="264" max="264" width="10.85546875" customWidth="1"/>
    <col min="265" max="265" width="13.7109375" customWidth="1"/>
    <col min="266" max="266" width="12" customWidth="1"/>
    <col min="267" max="267" width="13.42578125" customWidth="1"/>
    <col min="511" max="511" width="4.140625" customWidth="1"/>
    <col min="512" max="512" width="72.42578125" customWidth="1"/>
    <col min="513" max="513" width="10.28515625" customWidth="1"/>
    <col min="514" max="514" width="14.140625" customWidth="1"/>
    <col min="515" max="516" width="8.42578125" customWidth="1"/>
    <col min="517" max="517" width="6.140625" customWidth="1"/>
    <col min="518" max="518" width="9.5703125" bestFit="1" customWidth="1"/>
    <col min="520" max="520" width="10.85546875" customWidth="1"/>
    <col min="521" max="521" width="13.7109375" customWidth="1"/>
    <col min="522" max="522" width="12" customWidth="1"/>
    <col min="523" max="523" width="13.42578125" customWidth="1"/>
    <col min="767" max="767" width="4.140625" customWidth="1"/>
    <col min="768" max="768" width="72.42578125" customWidth="1"/>
    <col min="769" max="769" width="10.28515625" customWidth="1"/>
    <col min="770" max="770" width="14.140625" customWidth="1"/>
    <col min="771" max="772" width="8.42578125" customWidth="1"/>
    <col min="773" max="773" width="6.140625" customWidth="1"/>
    <col min="774" max="774" width="9.5703125" bestFit="1" customWidth="1"/>
    <col min="776" max="776" width="10.85546875" customWidth="1"/>
    <col min="777" max="777" width="13.7109375" customWidth="1"/>
    <col min="778" max="778" width="12" customWidth="1"/>
    <col min="779" max="779" width="13.42578125" customWidth="1"/>
    <col min="1023" max="1023" width="4.140625" customWidth="1"/>
    <col min="1024" max="1024" width="72.42578125" customWidth="1"/>
    <col min="1025" max="1025" width="10.28515625" customWidth="1"/>
    <col min="1026" max="1026" width="14.140625" customWidth="1"/>
    <col min="1027" max="1028" width="8.42578125" customWidth="1"/>
    <col min="1029" max="1029" width="6.140625" customWidth="1"/>
    <col min="1030" max="1030" width="9.5703125" bestFit="1" customWidth="1"/>
    <col min="1032" max="1032" width="10.85546875" customWidth="1"/>
    <col min="1033" max="1033" width="13.7109375" customWidth="1"/>
    <col min="1034" max="1034" width="12" customWidth="1"/>
    <col min="1035" max="1035" width="13.42578125" customWidth="1"/>
    <col min="1279" max="1279" width="4.140625" customWidth="1"/>
    <col min="1280" max="1280" width="72.42578125" customWidth="1"/>
    <col min="1281" max="1281" width="10.28515625" customWidth="1"/>
    <col min="1282" max="1282" width="14.140625" customWidth="1"/>
    <col min="1283" max="1284" width="8.42578125" customWidth="1"/>
    <col min="1285" max="1285" width="6.140625" customWidth="1"/>
    <col min="1286" max="1286" width="9.5703125" bestFit="1" customWidth="1"/>
    <col min="1288" max="1288" width="10.85546875" customWidth="1"/>
    <col min="1289" max="1289" width="13.7109375" customWidth="1"/>
    <col min="1290" max="1290" width="12" customWidth="1"/>
    <col min="1291" max="1291" width="13.42578125" customWidth="1"/>
    <col min="1535" max="1535" width="4.140625" customWidth="1"/>
    <col min="1536" max="1536" width="72.42578125" customWidth="1"/>
    <col min="1537" max="1537" width="10.28515625" customWidth="1"/>
    <col min="1538" max="1538" width="14.140625" customWidth="1"/>
    <col min="1539" max="1540" width="8.42578125" customWidth="1"/>
    <col min="1541" max="1541" width="6.140625" customWidth="1"/>
    <col min="1542" max="1542" width="9.5703125" bestFit="1" customWidth="1"/>
    <col min="1544" max="1544" width="10.85546875" customWidth="1"/>
    <col min="1545" max="1545" width="13.7109375" customWidth="1"/>
    <col min="1546" max="1546" width="12" customWidth="1"/>
    <col min="1547" max="1547" width="13.42578125" customWidth="1"/>
    <col min="1791" max="1791" width="4.140625" customWidth="1"/>
    <col min="1792" max="1792" width="72.42578125" customWidth="1"/>
    <col min="1793" max="1793" width="10.28515625" customWidth="1"/>
    <col min="1794" max="1794" width="14.140625" customWidth="1"/>
    <col min="1795" max="1796" width="8.42578125" customWidth="1"/>
    <col min="1797" max="1797" width="6.140625" customWidth="1"/>
    <col min="1798" max="1798" width="9.5703125" bestFit="1" customWidth="1"/>
    <col min="1800" max="1800" width="10.85546875" customWidth="1"/>
    <col min="1801" max="1801" width="13.7109375" customWidth="1"/>
    <col min="1802" max="1802" width="12" customWidth="1"/>
    <col min="1803" max="1803" width="13.42578125" customWidth="1"/>
    <col min="2047" max="2047" width="4.140625" customWidth="1"/>
    <col min="2048" max="2048" width="72.42578125" customWidth="1"/>
    <col min="2049" max="2049" width="10.28515625" customWidth="1"/>
    <col min="2050" max="2050" width="14.140625" customWidth="1"/>
    <col min="2051" max="2052" width="8.42578125" customWidth="1"/>
    <col min="2053" max="2053" width="6.140625" customWidth="1"/>
    <col min="2054" max="2054" width="9.5703125" bestFit="1" customWidth="1"/>
    <col min="2056" max="2056" width="10.85546875" customWidth="1"/>
    <col min="2057" max="2057" width="13.7109375" customWidth="1"/>
    <col min="2058" max="2058" width="12" customWidth="1"/>
    <col min="2059" max="2059" width="13.42578125" customWidth="1"/>
    <col min="2303" max="2303" width="4.140625" customWidth="1"/>
    <col min="2304" max="2304" width="72.42578125" customWidth="1"/>
    <col min="2305" max="2305" width="10.28515625" customWidth="1"/>
    <col min="2306" max="2306" width="14.140625" customWidth="1"/>
    <col min="2307" max="2308" width="8.42578125" customWidth="1"/>
    <col min="2309" max="2309" width="6.140625" customWidth="1"/>
    <col min="2310" max="2310" width="9.5703125" bestFit="1" customWidth="1"/>
    <col min="2312" max="2312" width="10.85546875" customWidth="1"/>
    <col min="2313" max="2313" width="13.7109375" customWidth="1"/>
    <col min="2314" max="2314" width="12" customWidth="1"/>
    <col min="2315" max="2315" width="13.42578125" customWidth="1"/>
    <col min="2559" max="2559" width="4.140625" customWidth="1"/>
    <col min="2560" max="2560" width="72.42578125" customWidth="1"/>
    <col min="2561" max="2561" width="10.28515625" customWidth="1"/>
    <col min="2562" max="2562" width="14.140625" customWidth="1"/>
    <col min="2563" max="2564" width="8.42578125" customWidth="1"/>
    <col min="2565" max="2565" width="6.140625" customWidth="1"/>
    <col min="2566" max="2566" width="9.5703125" bestFit="1" customWidth="1"/>
    <col min="2568" max="2568" width="10.85546875" customWidth="1"/>
    <col min="2569" max="2569" width="13.7109375" customWidth="1"/>
    <col min="2570" max="2570" width="12" customWidth="1"/>
    <col min="2571" max="2571" width="13.42578125" customWidth="1"/>
    <col min="2815" max="2815" width="4.140625" customWidth="1"/>
    <col min="2816" max="2816" width="72.42578125" customWidth="1"/>
    <col min="2817" max="2817" width="10.28515625" customWidth="1"/>
    <col min="2818" max="2818" width="14.140625" customWidth="1"/>
    <col min="2819" max="2820" width="8.42578125" customWidth="1"/>
    <col min="2821" max="2821" width="6.140625" customWidth="1"/>
    <col min="2822" max="2822" width="9.5703125" bestFit="1" customWidth="1"/>
    <col min="2824" max="2824" width="10.85546875" customWidth="1"/>
    <col min="2825" max="2825" width="13.7109375" customWidth="1"/>
    <col min="2826" max="2826" width="12" customWidth="1"/>
    <col min="2827" max="2827" width="13.42578125" customWidth="1"/>
    <col min="3071" max="3071" width="4.140625" customWidth="1"/>
    <col min="3072" max="3072" width="72.42578125" customWidth="1"/>
    <col min="3073" max="3073" width="10.28515625" customWidth="1"/>
    <col min="3074" max="3074" width="14.140625" customWidth="1"/>
    <col min="3075" max="3076" width="8.42578125" customWidth="1"/>
    <col min="3077" max="3077" width="6.140625" customWidth="1"/>
    <col min="3078" max="3078" width="9.5703125" bestFit="1" customWidth="1"/>
    <col min="3080" max="3080" width="10.85546875" customWidth="1"/>
    <col min="3081" max="3081" width="13.7109375" customWidth="1"/>
    <col min="3082" max="3082" width="12" customWidth="1"/>
    <col min="3083" max="3083" width="13.42578125" customWidth="1"/>
    <col min="3327" max="3327" width="4.140625" customWidth="1"/>
    <col min="3328" max="3328" width="72.42578125" customWidth="1"/>
    <col min="3329" max="3329" width="10.28515625" customWidth="1"/>
    <col min="3330" max="3330" width="14.140625" customWidth="1"/>
    <col min="3331" max="3332" width="8.42578125" customWidth="1"/>
    <col min="3333" max="3333" width="6.140625" customWidth="1"/>
    <col min="3334" max="3334" width="9.5703125" bestFit="1" customWidth="1"/>
    <col min="3336" max="3336" width="10.85546875" customWidth="1"/>
    <col min="3337" max="3337" width="13.7109375" customWidth="1"/>
    <col min="3338" max="3338" width="12" customWidth="1"/>
    <col min="3339" max="3339" width="13.42578125" customWidth="1"/>
    <col min="3583" max="3583" width="4.140625" customWidth="1"/>
    <col min="3584" max="3584" width="72.42578125" customWidth="1"/>
    <col min="3585" max="3585" width="10.28515625" customWidth="1"/>
    <col min="3586" max="3586" width="14.140625" customWidth="1"/>
    <col min="3587" max="3588" width="8.42578125" customWidth="1"/>
    <col min="3589" max="3589" width="6.140625" customWidth="1"/>
    <col min="3590" max="3590" width="9.5703125" bestFit="1" customWidth="1"/>
    <col min="3592" max="3592" width="10.85546875" customWidth="1"/>
    <col min="3593" max="3593" width="13.7109375" customWidth="1"/>
    <col min="3594" max="3594" width="12" customWidth="1"/>
    <col min="3595" max="3595" width="13.42578125" customWidth="1"/>
    <col min="3839" max="3839" width="4.140625" customWidth="1"/>
    <col min="3840" max="3840" width="72.42578125" customWidth="1"/>
    <col min="3841" max="3841" width="10.28515625" customWidth="1"/>
    <col min="3842" max="3842" width="14.140625" customWidth="1"/>
    <col min="3843" max="3844" width="8.42578125" customWidth="1"/>
    <col min="3845" max="3845" width="6.140625" customWidth="1"/>
    <col min="3846" max="3846" width="9.5703125" bestFit="1" customWidth="1"/>
    <col min="3848" max="3848" width="10.85546875" customWidth="1"/>
    <col min="3849" max="3849" width="13.7109375" customWidth="1"/>
    <col min="3850" max="3850" width="12" customWidth="1"/>
    <col min="3851" max="3851" width="13.42578125" customWidth="1"/>
    <col min="4095" max="4095" width="4.140625" customWidth="1"/>
    <col min="4096" max="4096" width="72.42578125" customWidth="1"/>
    <col min="4097" max="4097" width="10.28515625" customWidth="1"/>
    <col min="4098" max="4098" width="14.140625" customWidth="1"/>
    <col min="4099" max="4100" width="8.42578125" customWidth="1"/>
    <col min="4101" max="4101" width="6.140625" customWidth="1"/>
    <col min="4102" max="4102" width="9.5703125" bestFit="1" customWidth="1"/>
    <col min="4104" max="4104" width="10.85546875" customWidth="1"/>
    <col min="4105" max="4105" width="13.7109375" customWidth="1"/>
    <col min="4106" max="4106" width="12" customWidth="1"/>
    <col min="4107" max="4107" width="13.42578125" customWidth="1"/>
    <col min="4351" max="4351" width="4.140625" customWidth="1"/>
    <col min="4352" max="4352" width="72.42578125" customWidth="1"/>
    <col min="4353" max="4353" width="10.28515625" customWidth="1"/>
    <col min="4354" max="4354" width="14.140625" customWidth="1"/>
    <col min="4355" max="4356" width="8.42578125" customWidth="1"/>
    <col min="4357" max="4357" width="6.140625" customWidth="1"/>
    <col min="4358" max="4358" width="9.5703125" bestFit="1" customWidth="1"/>
    <col min="4360" max="4360" width="10.85546875" customWidth="1"/>
    <col min="4361" max="4361" width="13.7109375" customWidth="1"/>
    <col min="4362" max="4362" width="12" customWidth="1"/>
    <col min="4363" max="4363" width="13.42578125" customWidth="1"/>
    <col min="4607" max="4607" width="4.140625" customWidth="1"/>
    <col min="4608" max="4608" width="72.42578125" customWidth="1"/>
    <col min="4609" max="4609" width="10.28515625" customWidth="1"/>
    <col min="4610" max="4610" width="14.140625" customWidth="1"/>
    <col min="4611" max="4612" width="8.42578125" customWidth="1"/>
    <col min="4613" max="4613" width="6.140625" customWidth="1"/>
    <col min="4614" max="4614" width="9.5703125" bestFit="1" customWidth="1"/>
    <col min="4616" max="4616" width="10.85546875" customWidth="1"/>
    <col min="4617" max="4617" width="13.7109375" customWidth="1"/>
    <col min="4618" max="4618" width="12" customWidth="1"/>
    <col min="4619" max="4619" width="13.42578125" customWidth="1"/>
    <col min="4863" max="4863" width="4.140625" customWidth="1"/>
    <col min="4864" max="4864" width="72.42578125" customWidth="1"/>
    <col min="4865" max="4865" width="10.28515625" customWidth="1"/>
    <col min="4866" max="4866" width="14.140625" customWidth="1"/>
    <col min="4867" max="4868" width="8.42578125" customWidth="1"/>
    <col min="4869" max="4869" width="6.140625" customWidth="1"/>
    <col min="4870" max="4870" width="9.5703125" bestFit="1" customWidth="1"/>
    <col min="4872" max="4872" width="10.85546875" customWidth="1"/>
    <col min="4873" max="4873" width="13.7109375" customWidth="1"/>
    <col min="4874" max="4874" width="12" customWidth="1"/>
    <col min="4875" max="4875" width="13.42578125" customWidth="1"/>
    <col min="5119" max="5119" width="4.140625" customWidth="1"/>
    <col min="5120" max="5120" width="72.42578125" customWidth="1"/>
    <col min="5121" max="5121" width="10.28515625" customWidth="1"/>
    <col min="5122" max="5122" width="14.140625" customWidth="1"/>
    <col min="5123" max="5124" width="8.42578125" customWidth="1"/>
    <col min="5125" max="5125" width="6.140625" customWidth="1"/>
    <col min="5126" max="5126" width="9.5703125" bestFit="1" customWidth="1"/>
    <col min="5128" max="5128" width="10.85546875" customWidth="1"/>
    <col min="5129" max="5129" width="13.7109375" customWidth="1"/>
    <col min="5130" max="5130" width="12" customWidth="1"/>
    <col min="5131" max="5131" width="13.42578125" customWidth="1"/>
    <col min="5375" max="5375" width="4.140625" customWidth="1"/>
    <col min="5376" max="5376" width="72.42578125" customWidth="1"/>
    <col min="5377" max="5377" width="10.28515625" customWidth="1"/>
    <col min="5378" max="5378" width="14.140625" customWidth="1"/>
    <col min="5379" max="5380" width="8.42578125" customWidth="1"/>
    <col min="5381" max="5381" width="6.140625" customWidth="1"/>
    <col min="5382" max="5382" width="9.5703125" bestFit="1" customWidth="1"/>
    <col min="5384" max="5384" width="10.85546875" customWidth="1"/>
    <col min="5385" max="5385" width="13.7109375" customWidth="1"/>
    <col min="5386" max="5386" width="12" customWidth="1"/>
    <col min="5387" max="5387" width="13.42578125" customWidth="1"/>
    <col min="5631" max="5631" width="4.140625" customWidth="1"/>
    <col min="5632" max="5632" width="72.42578125" customWidth="1"/>
    <col min="5633" max="5633" width="10.28515625" customWidth="1"/>
    <col min="5634" max="5634" width="14.140625" customWidth="1"/>
    <col min="5635" max="5636" width="8.42578125" customWidth="1"/>
    <col min="5637" max="5637" width="6.140625" customWidth="1"/>
    <col min="5638" max="5638" width="9.5703125" bestFit="1" customWidth="1"/>
    <col min="5640" max="5640" width="10.85546875" customWidth="1"/>
    <col min="5641" max="5641" width="13.7109375" customWidth="1"/>
    <col min="5642" max="5642" width="12" customWidth="1"/>
    <col min="5643" max="5643" width="13.42578125" customWidth="1"/>
    <col min="5887" max="5887" width="4.140625" customWidth="1"/>
    <col min="5888" max="5888" width="72.42578125" customWidth="1"/>
    <col min="5889" max="5889" width="10.28515625" customWidth="1"/>
    <col min="5890" max="5890" width="14.140625" customWidth="1"/>
    <col min="5891" max="5892" width="8.42578125" customWidth="1"/>
    <col min="5893" max="5893" width="6.140625" customWidth="1"/>
    <col min="5894" max="5894" width="9.5703125" bestFit="1" customWidth="1"/>
    <col min="5896" max="5896" width="10.85546875" customWidth="1"/>
    <col min="5897" max="5897" width="13.7109375" customWidth="1"/>
    <col min="5898" max="5898" width="12" customWidth="1"/>
    <col min="5899" max="5899" width="13.42578125" customWidth="1"/>
    <col min="6143" max="6143" width="4.140625" customWidth="1"/>
    <col min="6144" max="6144" width="72.42578125" customWidth="1"/>
    <col min="6145" max="6145" width="10.28515625" customWidth="1"/>
    <col min="6146" max="6146" width="14.140625" customWidth="1"/>
    <col min="6147" max="6148" width="8.42578125" customWidth="1"/>
    <col min="6149" max="6149" width="6.140625" customWidth="1"/>
    <col min="6150" max="6150" width="9.5703125" bestFit="1" customWidth="1"/>
    <col min="6152" max="6152" width="10.85546875" customWidth="1"/>
    <col min="6153" max="6153" width="13.7109375" customWidth="1"/>
    <col min="6154" max="6154" width="12" customWidth="1"/>
    <col min="6155" max="6155" width="13.42578125" customWidth="1"/>
    <col min="6399" max="6399" width="4.140625" customWidth="1"/>
    <col min="6400" max="6400" width="72.42578125" customWidth="1"/>
    <col min="6401" max="6401" width="10.28515625" customWidth="1"/>
    <col min="6402" max="6402" width="14.140625" customWidth="1"/>
    <col min="6403" max="6404" width="8.42578125" customWidth="1"/>
    <col min="6405" max="6405" width="6.140625" customWidth="1"/>
    <col min="6406" max="6406" width="9.5703125" bestFit="1" customWidth="1"/>
    <col min="6408" max="6408" width="10.85546875" customWidth="1"/>
    <col min="6409" max="6409" width="13.7109375" customWidth="1"/>
    <col min="6410" max="6410" width="12" customWidth="1"/>
    <col min="6411" max="6411" width="13.42578125" customWidth="1"/>
    <col min="6655" max="6655" width="4.140625" customWidth="1"/>
    <col min="6656" max="6656" width="72.42578125" customWidth="1"/>
    <col min="6657" max="6657" width="10.28515625" customWidth="1"/>
    <col min="6658" max="6658" width="14.140625" customWidth="1"/>
    <col min="6659" max="6660" width="8.42578125" customWidth="1"/>
    <col min="6661" max="6661" width="6.140625" customWidth="1"/>
    <col min="6662" max="6662" width="9.5703125" bestFit="1" customWidth="1"/>
    <col min="6664" max="6664" width="10.85546875" customWidth="1"/>
    <col min="6665" max="6665" width="13.7109375" customWidth="1"/>
    <col min="6666" max="6666" width="12" customWidth="1"/>
    <col min="6667" max="6667" width="13.42578125" customWidth="1"/>
    <col min="6911" max="6911" width="4.140625" customWidth="1"/>
    <col min="6912" max="6912" width="72.42578125" customWidth="1"/>
    <col min="6913" max="6913" width="10.28515625" customWidth="1"/>
    <col min="6914" max="6914" width="14.140625" customWidth="1"/>
    <col min="6915" max="6916" width="8.42578125" customWidth="1"/>
    <col min="6917" max="6917" width="6.140625" customWidth="1"/>
    <col min="6918" max="6918" width="9.5703125" bestFit="1" customWidth="1"/>
    <col min="6920" max="6920" width="10.85546875" customWidth="1"/>
    <col min="6921" max="6921" width="13.7109375" customWidth="1"/>
    <col min="6922" max="6922" width="12" customWidth="1"/>
    <col min="6923" max="6923" width="13.42578125" customWidth="1"/>
    <col min="7167" max="7167" width="4.140625" customWidth="1"/>
    <col min="7168" max="7168" width="72.42578125" customWidth="1"/>
    <col min="7169" max="7169" width="10.28515625" customWidth="1"/>
    <col min="7170" max="7170" width="14.140625" customWidth="1"/>
    <col min="7171" max="7172" width="8.42578125" customWidth="1"/>
    <col min="7173" max="7173" width="6.140625" customWidth="1"/>
    <col min="7174" max="7174" width="9.5703125" bestFit="1" customWidth="1"/>
    <col min="7176" max="7176" width="10.85546875" customWidth="1"/>
    <col min="7177" max="7177" width="13.7109375" customWidth="1"/>
    <col min="7178" max="7178" width="12" customWidth="1"/>
    <col min="7179" max="7179" width="13.42578125" customWidth="1"/>
    <col min="7423" max="7423" width="4.140625" customWidth="1"/>
    <col min="7424" max="7424" width="72.42578125" customWidth="1"/>
    <col min="7425" max="7425" width="10.28515625" customWidth="1"/>
    <col min="7426" max="7426" width="14.140625" customWidth="1"/>
    <col min="7427" max="7428" width="8.42578125" customWidth="1"/>
    <col min="7429" max="7429" width="6.140625" customWidth="1"/>
    <col min="7430" max="7430" width="9.5703125" bestFit="1" customWidth="1"/>
    <col min="7432" max="7432" width="10.85546875" customWidth="1"/>
    <col min="7433" max="7433" width="13.7109375" customWidth="1"/>
    <col min="7434" max="7434" width="12" customWidth="1"/>
    <col min="7435" max="7435" width="13.42578125" customWidth="1"/>
    <col min="7679" max="7679" width="4.140625" customWidth="1"/>
    <col min="7680" max="7680" width="72.42578125" customWidth="1"/>
    <col min="7681" max="7681" width="10.28515625" customWidth="1"/>
    <col min="7682" max="7682" width="14.140625" customWidth="1"/>
    <col min="7683" max="7684" width="8.42578125" customWidth="1"/>
    <col min="7685" max="7685" width="6.140625" customWidth="1"/>
    <col min="7686" max="7686" width="9.5703125" bestFit="1" customWidth="1"/>
    <col min="7688" max="7688" width="10.85546875" customWidth="1"/>
    <col min="7689" max="7689" width="13.7109375" customWidth="1"/>
    <col min="7690" max="7690" width="12" customWidth="1"/>
    <col min="7691" max="7691" width="13.42578125" customWidth="1"/>
    <col min="7935" max="7935" width="4.140625" customWidth="1"/>
    <col min="7936" max="7936" width="72.42578125" customWidth="1"/>
    <col min="7937" max="7937" width="10.28515625" customWidth="1"/>
    <col min="7938" max="7938" width="14.140625" customWidth="1"/>
    <col min="7939" max="7940" width="8.42578125" customWidth="1"/>
    <col min="7941" max="7941" width="6.140625" customWidth="1"/>
    <col min="7942" max="7942" width="9.5703125" bestFit="1" customWidth="1"/>
    <col min="7944" max="7944" width="10.85546875" customWidth="1"/>
    <col min="7945" max="7945" width="13.7109375" customWidth="1"/>
    <col min="7946" max="7946" width="12" customWidth="1"/>
    <col min="7947" max="7947" width="13.42578125" customWidth="1"/>
    <col min="8191" max="8191" width="4.140625" customWidth="1"/>
    <col min="8192" max="8192" width="72.42578125" customWidth="1"/>
    <col min="8193" max="8193" width="10.28515625" customWidth="1"/>
    <col min="8194" max="8194" width="14.140625" customWidth="1"/>
    <col min="8195" max="8196" width="8.42578125" customWidth="1"/>
    <col min="8197" max="8197" width="6.140625" customWidth="1"/>
    <col min="8198" max="8198" width="9.5703125" bestFit="1" customWidth="1"/>
    <col min="8200" max="8200" width="10.85546875" customWidth="1"/>
    <col min="8201" max="8201" width="13.7109375" customWidth="1"/>
    <col min="8202" max="8202" width="12" customWidth="1"/>
    <col min="8203" max="8203" width="13.42578125" customWidth="1"/>
    <col min="8447" max="8447" width="4.140625" customWidth="1"/>
    <col min="8448" max="8448" width="72.42578125" customWidth="1"/>
    <col min="8449" max="8449" width="10.28515625" customWidth="1"/>
    <col min="8450" max="8450" width="14.140625" customWidth="1"/>
    <col min="8451" max="8452" width="8.42578125" customWidth="1"/>
    <col min="8453" max="8453" width="6.140625" customWidth="1"/>
    <col min="8454" max="8454" width="9.5703125" bestFit="1" customWidth="1"/>
    <col min="8456" max="8456" width="10.85546875" customWidth="1"/>
    <col min="8457" max="8457" width="13.7109375" customWidth="1"/>
    <col min="8458" max="8458" width="12" customWidth="1"/>
    <col min="8459" max="8459" width="13.42578125" customWidth="1"/>
    <col min="8703" max="8703" width="4.140625" customWidth="1"/>
    <col min="8704" max="8704" width="72.42578125" customWidth="1"/>
    <col min="8705" max="8705" width="10.28515625" customWidth="1"/>
    <col min="8706" max="8706" width="14.140625" customWidth="1"/>
    <col min="8707" max="8708" width="8.42578125" customWidth="1"/>
    <col min="8709" max="8709" width="6.140625" customWidth="1"/>
    <col min="8710" max="8710" width="9.5703125" bestFit="1" customWidth="1"/>
    <col min="8712" max="8712" width="10.85546875" customWidth="1"/>
    <col min="8713" max="8713" width="13.7109375" customWidth="1"/>
    <col min="8714" max="8714" width="12" customWidth="1"/>
    <col min="8715" max="8715" width="13.42578125" customWidth="1"/>
    <col min="8959" max="8959" width="4.140625" customWidth="1"/>
    <col min="8960" max="8960" width="72.42578125" customWidth="1"/>
    <col min="8961" max="8961" width="10.28515625" customWidth="1"/>
    <col min="8962" max="8962" width="14.140625" customWidth="1"/>
    <col min="8963" max="8964" width="8.42578125" customWidth="1"/>
    <col min="8965" max="8965" width="6.140625" customWidth="1"/>
    <col min="8966" max="8966" width="9.5703125" bestFit="1" customWidth="1"/>
    <col min="8968" max="8968" width="10.85546875" customWidth="1"/>
    <col min="8969" max="8969" width="13.7109375" customWidth="1"/>
    <col min="8970" max="8970" width="12" customWidth="1"/>
    <col min="8971" max="8971" width="13.42578125" customWidth="1"/>
    <col min="9215" max="9215" width="4.140625" customWidth="1"/>
    <col min="9216" max="9216" width="72.42578125" customWidth="1"/>
    <col min="9217" max="9217" width="10.28515625" customWidth="1"/>
    <col min="9218" max="9218" width="14.140625" customWidth="1"/>
    <col min="9219" max="9220" width="8.42578125" customWidth="1"/>
    <col min="9221" max="9221" width="6.140625" customWidth="1"/>
    <col min="9222" max="9222" width="9.5703125" bestFit="1" customWidth="1"/>
    <col min="9224" max="9224" width="10.85546875" customWidth="1"/>
    <col min="9225" max="9225" width="13.7109375" customWidth="1"/>
    <col min="9226" max="9226" width="12" customWidth="1"/>
    <col min="9227" max="9227" width="13.42578125" customWidth="1"/>
    <col min="9471" max="9471" width="4.140625" customWidth="1"/>
    <col min="9472" max="9472" width="72.42578125" customWidth="1"/>
    <col min="9473" max="9473" width="10.28515625" customWidth="1"/>
    <col min="9474" max="9474" width="14.140625" customWidth="1"/>
    <col min="9475" max="9476" width="8.42578125" customWidth="1"/>
    <col min="9477" max="9477" width="6.140625" customWidth="1"/>
    <col min="9478" max="9478" width="9.5703125" bestFit="1" customWidth="1"/>
    <col min="9480" max="9480" width="10.85546875" customWidth="1"/>
    <col min="9481" max="9481" width="13.7109375" customWidth="1"/>
    <col min="9482" max="9482" width="12" customWidth="1"/>
    <col min="9483" max="9483" width="13.42578125" customWidth="1"/>
    <col min="9727" max="9727" width="4.140625" customWidth="1"/>
    <col min="9728" max="9728" width="72.42578125" customWidth="1"/>
    <col min="9729" max="9729" width="10.28515625" customWidth="1"/>
    <col min="9730" max="9730" width="14.140625" customWidth="1"/>
    <col min="9731" max="9732" width="8.42578125" customWidth="1"/>
    <col min="9733" max="9733" width="6.140625" customWidth="1"/>
    <col min="9734" max="9734" width="9.5703125" bestFit="1" customWidth="1"/>
    <col min="9736" max="9736" width="10.85546875" customWidth="1"/>
    <col min="9737" max="9737" width="13.7109375" customWidth="1"/>
    <col min="9738" max="9738" width="12" customWidth="1"/>
    <col min="9739" max="9739" width="13.42578125" customWidth="1"/>
    <col min="9983" max="9983" width="4.140625" customWidth="1"/>
    <col min="9984" max="9984" width="72.42578125" customWidth="1"/>
    <col min="9985" max="9985" width="10.28515625" customWidth="1"/>
    <col min="9986" max="9986" width="14.140625" customWidth="1"/>
    <col min="9987" max="9988" width="8.42578125" customWidth="1"/>
    <col min="9989" max="9989" width="6.140625" customWidth="1"/>
    <col min="9990" max="9990" width="9.5703125" bestFit="1" customWidth="1"/>
    <col min="9992" max="9992" width="10.85546875" customWidth="1"/>
    <col min="9993" max="9993" width="13.7109375" customWidth="1"/>
    <col min="9994" max="9994" width="12" customWidth="1"/>
    <col min="9995" max="9995" width="13.42578125" customWidth="1"/>
    <col min="10239" max="10239" width="4.140625" customWidth="1"/>
    <col min="10240" max="10240" width="72.42578125" customWidth="1"/>
    <col min="10241" max="10241" width="10.28515625" customWidth="1"/>
    <col min="10242" max="10242" width="14.140625" customWidth="1"/>
    <col min="10243" max="10244" width="8.42578125" customWidth="1"/>
    <col min="10245" max="10245" width="6.140625" customWidth="1"/>
    <col min="10246" max="10246" width="9.5703125" bestFit="1" customWidth="1"/>
    <col min="10248" max="10248" width="10.85546875" customWidth="1"/>
    <col min="10249" max="10249" width="13.7109375" customWidth="1"/>
    <col min="10250" max="10250" width="12" customWidth="1"/>
    <col min="10251" max="10251" width="13.42578125" customWidth="1"/>
    <col min="10495" max="10495" width="4.140625" customWidth="1"/>
    <col min="10496" max="10496" width="72.42578125" customWidth="1"/>
    <col min="10497" max="10497" width="10.28515625" customWidth="1"/>
    <col min="10498" max="10498" width="14.140625" customWidth="1"/>
    <col min="10499" max="10500" width="8.42578125" customWidth="1"/>
    <col min="10501" max="10501" width="6.140625" customWidth="1"/>
    <col min="10502" max="10502" width="9.5703125" bestFit="1" customWidth="1"/>
    <col min="10504" max="10504" width="10.85546875" customWidth="1"/>
    <col min="10505" max="10505" width="13.7109375" customWidth="1"/>
    <col min="10506" max="10506" width="12" customWidth="1"/>
    <col min="10507" max="10507" width="13.42578125" customWidth="1"/>
    <col min="10751" max="10751" width="4.140625" customWidth="1"/>
    <col min="10752" max="10752" width="72.42578125" customWidth="1"/>
    <col min="10753" max="10753" width="10.28515625" customWidth="1"/>
    <col min="10754" max="10754" width="14.140625" customWidth="1"/>
    <col min="10755" max="10756" width="8.42578125" customWidth="1"/>
    <col min="10757" max="10757" width="6.140625" customWidth="1"/>
    <col min="10758" max="10758" width="9.5703125" bestFit="1" customWidth="1"/>
    <col min="10760" max="10760" width="10.85546875" customWidth="1"/>
    <col min="10761" max="10761" width="13.7109375" customWidth="1"/>
    <col min="10762" max="10762" width="12" customWidth="1"/>
    <col min="10763" max="10763" width="13.42578125" customWidth="1"/>
    <col min="11007" max="11007" width="4.140625" customWidth="1"/>
    <col min="11008" max="11008" width="72.42578125" customWidth="1"/>
    <col min="11009" max="11009" width="10.28515625" customWidth="1"/>
    <col min="11010" max="11010" width="14.140625" customWidth="1"/>
    <col min="11011" max="11012" width="8.42578125" customWidth="1"/>
    <col min="11013" max="11013" width="6.140625" customWidth="1"/>
    <col min="11014" max="11014" width="9.5703125" bestFit="1" customWidth="1"/>
    <col min="11016" max="11016" width="10.85546875" customWidth="1"/>
    <col min="11017" max="11017" width="13.7109375" customWidth="1"/>
    <col min="11018" max="11018" width="12" customWidth="1"/>
    <col min="11019" max="11019" width="13.42578125" customWidth="1"/>
    <col min="11263" max="11263" width="4.140625" customWidth="1"/>
    <col min="11264" max="11264" width="72.42578125" customWidth="1"/>
    <col min="11265" max="11265" width="10.28515625" customWidth="1"/>
    <col min="11266" max="11266" width="14.140625" customWidth="1"/>
    <col min="11267" max="11268" width="8.42578125" customWidth="1"/>
    <col min="11269" max="11269" width="6.140625" customWidth="1"/>
    <col min="11270" max="11270" width="9.5703125" bestFit="1" customWidth="1"/>
    <col min="11272" max="11272" width="10.85546875" customWidth="1"/>
    <col min="11273" max="11273" width="13.7109375" customWidth="1"/>
    <col min="11274" max="11274" width="12" customWidth="1"/>
    <col min="11275" max="11275" width="13.42578125" customWidth="1"/>
    <col min="11519" max="11519" width="4.140625" customWidth="1"/>
    <col min="11520" max="11520" width="72.42578125" customWidth="1"/>
    <col min="11521" max="11521" width="10.28515625" customWidth="1"/>
    <col min="11522" max="11522" width="14.140625" customWidth="1"/>
    <col min="11523" max="11524" width="8.42578125" customWidth="1"/>
    <col min="11525" max="11525" width="6.140625" customWidth="1"/>
    <col min="11526" max="11526" width="9.5703125" bestFit="1" customWidth="1"/>
    <col min="11528" max="11528" width="10.85546875" customWidth="1"/>
    <col min="11529" max="11529" width="13.7109375" customWidth="1"/>
    <col min="11530" max="11530" width="12" customWidth="1"/>
    <col min="11531" max="11531" width="13.42578125" customWidth="1"/>
    <col min="11775" max="11775" width="4.140625" customWidth="1"/>
    <col min="11776" max="11776" width="72.42578125" customWidth="1"/>
    <col min="11777" max="11777" width="10.28515625" customWidth="1"/>
    <col min="11778" max="11778" width="14.140625" customWidth="1"/>
    <col min="11779" max="11780" width="8.42578125" customWidth="1"/>
    <col min="11781" max="11781" width="6.140625" customWidth="1"/>
    <col min="11782" max="11782" width="9.5703125" bestFit="1" customWidth="1"/>
    <col min="11784" max="11784" width="10.85546875" customWidth="1"/>
    <col min="11785" max="11785" width="13.7109375" customWidth="1"/>
    <col min="11786" max="11786" width="12" customWidth="1"/>
    <col min="11787" max="11787" width="13.42578125" customWidth="1"/>
    <col min="12031" max="12031" width="4.140625" customWidth="1"/>
    <col min="12032" max="12032" width="72.42578125" customWidth="1"/>
    <col min="12033" max="12033" width="10.28515625" customWidth="1"/>
    <col min="12034" max="12034" width="14.140625" customWidth="1"/>
    <col min="12035" max="12036" width="8.42578125" customWidth="1"/>
    <col min="12037" max="12037" width="6.140625" customWidth="1"/>
    <col min="12038" max="12038" width="9.5703125" bestFit="1" customWidth="1"/>
    <col min="12040" max="12040" width="10.85546875" customWidth="1"/>
    <col min="12041" max="12041" width="13.7109375" customWidth="1"/>
    <col min="12042" max="12042" width="12" customWidth="1"/>
    <col min="12043" max="12043" width="13.42578125" customWidth="1"/>
    <col min="12287" max="12287" width="4.140625" customWidth="1"/>
    <col min="12288" max="12288" width="72.42578125" customWidth="1"/>
    <col min="12289" max="12289" width="10.28515625" customWidth="1"/>
    <col min="12290" max="12290" width="14.140625" customWidth="1"/>
    <col min="12291" max="12292" width="8.42578125" customWidth="1"/>
    <col min="12293" max="12293" width="6.140625" customWidth="1"/>
    <col min="12294" max="12294" width="9.5703125" bestFit="1" customWidth="1"/>
    <col min="12296" max="12296" width="10.85546875" customWidth="1"/>
    <col min="12297" max="12297" width="13.7109375" customWidth="1"/>
    <col min="12298" max="12298" width="12" customWidth="1"/>
    <col min="12299" max="12299" width="13.42578125" customWidth="1"/>
    <col min="12543" max="12543" width="4.140625" customWidth="1"/>
    <col min="12544" max="12544" width="72.42578125" customWidth="1"/>
    <col min="12545" max="12545" width="10.28515625" customWidth="1"/>
    <col min="12546" max="12546" width="14.140625" customWidth="1"/>
    <col min="12547" max="12548" width="8.42578125" customWidth="1"/>
    <col min="12549" max="12549" width="6.140625" customWidth="1"/>
    <col min="12550" max="12550" width="9.5703125" bestFit="1" customWidth="1"/>
    <col min="12552" max="12552" width="10.85546875" customWidth="1"/>
    <col min="12553" max="12553" width="13.7109375" customWidth="1"/>
    <col min="12554" max="12554" width="12" customWidth="1"/>
    <col min="12555" max="12555" width="13.42578125" customWidth="1"/>
    <col min="12799" max="12799" width="4.140625" customWidth="1"/>
    <col min="12800" max="12800" width="72.42578125" customWidth="1"/>
    <col min="12801" max="12801" width="10.28515625" customWidth="1"/>
    <col min="12802" max="12802" width="14.140625" customWidth="1"/>
    <col min="12803" max="12804" width="8.42578125" customWidth="1"/>
    <col min="12805" max="12805" width="6.140625" customWidth="1"/>
    <col min="12806" max="12806" width="9.5703125" bestFit="1" customWidth="1"/>
    <col min="12808" max="12808" width="10.85546875" customWidth="1"/>
    <col min="12809" max="12809" width="13.7109375" customWidth="1"/>
    <col min="12810" max="12810" width="12" customWidth="1"/>
    <col min="12811" max="12811" width="13.42578125" customWidth="1"/>
    <col min="13055" max="13055" width="4.140625" customWidth="1"/>
    <col min="13056" max="13056" width="72.42578125" customWidth="1"/>
    <col min="13057" max="13057" width="10.28515625" customWidth="1"/>
    <col min="13058" max="13058" width="14.140625" customWidth="1"/>
    <col min="13059" max="13060" width="8.42578125" customWidth="1"/>
    <col min="13061" max="13061" width="6.140625" customWidth="1"/>
    <col min="13062" max="13062" width="9.5703125" bestFit="1" customWidth="1"/>
    <col min="13064" max="13064" width="10.85546875" customWidth="1"/>
    <col min="13065" max="13065" width="13.7109375" customWidth="1"/>
    <col min="13066" max="13066" width="12" customWidth="1"/>
    <col min="13067" max="13067" width="13.42578125" customWidth="1"/>
    <col min="13311" max="13311" width="4.140625" customWidth="1"/>
    <col min="13312" max="13312" width="72.42578125" customWidth="1"/>
    <col min="13313" max="13313" width="10.28515625" customWidth="1"/>
    <col min="13314" max="13314" width="14.140625" customWidth="1"/>
    <col min="13315" max="13316" width="8.42578125" customWidth="1"/>
    <col min="13317" max="13317" width="6.140625" customWidth="1"/>
    <col min="13318" max="13318" width="9.5703125" bestFit="1" customWidth="1"/>
    <col min="13320" max="13320" width="10.85546875" customWidth="1"/>
    <col min="13321" max="13321" width="13.7109375" customWidth="1"/>
    <col min="13322" max="13322" width="12" customWidth="1"/>
    <col min="13323" max="13323" width="13.42578125" customWidth="1"/>
    <col min="13567" max="13567" width="4.140625" customWidth="1"/>
    <col min="13568" max="13568" width="72.42578125" customWidth="1"/>
    <col min="13569" max="13569" width="10.28515625" customWidth="1"/>
    <col min="13570" max="13570" width="14.140625" customWidth="1"/>
    <col min="13571" max="13572" width="8.42578125" customWidth="1"/>
    <col min="13573" max="13573" width="6.140625" customWidth="1"/>
    <col min="13574" max="13574" width="9.5703125" bestFit="1" customWidth="1"/>
    <col min="13576" max="13576" width="10.85546875" customWidth="1"/>
    <col min="13577" max="13577" width="13.7109375" customWidth="1"/>
    <col min="13578" max="13578" width="12" customWidth="1"/>
    <col min="13579" max="13579" width="13.42578125" customWidth="1"/>
    <col min="13823" max="13823" width="4.140625" customWidth="1"/>
    <col min="13824" max="13824" width="72.42578125" customWidth="1"/>
    <col min="13825" max="13825" width="10.28515625" customWidth="1"/>
    <col min="13826" max="13826" width="14.140625" customWidth="1"/>
    <col min="13827" max="13828" width="8.42578125" customWidth="1"/>
    <col min="13829" max="13829" width="6.140625" customWidth="1"/>
    <col min="13830" max="13830" width="9.5703125" bestFit="1" customWidth="1"/>
    <col min="13832" max="13832" width="10.85546875" customWidth="1"/>
    <col min="13833" max="13833" width="13.7109375" customWidth="1"/>
    <col min="13834" max="13834" width="12" customWidth="1"/>
    <col min="13835" max="13835" width="13.42578125" customWidth="1"/>
    <col min="14079" max="14079" width="4.140625" customWidth="1"/>
    <col min="14080" max="14080" width="72.42578125" customWidth="1"/>
    <col min="14081" max="14081" width="10.28515625" customWidth="1"/>
    <col min="14082" max="14082" width="14.140625" customWidth="1"/>
    <col min="14083" max="14084" width="8.42578125" customWidth="1"/>
    <col min="14085" max="14085" width="6.140625" customWidth="1"/>
    <col min="14086" max="14086" width="9.5703125" bestFit="1" customWidth="1"/>
    <col min="14088" max="14088" width="10.85546875" customWidth="1"/>
    <col min="14089" max="14089" width="13.7109375" customWidth="1"/>
    <col min="14090" max="14090" width="12" customWidth="1"/>
    <col min="14091" max="14091" width="13.42578125" customWidth="1"/>
    <col min="14335" max="14335" width="4.140625" customWidth="1"/>
    <col min="14336" max="14336" width="72.42578125" customWidth="1"/>
    <col min="14337" max="14337" width="10.28515625" customWidth="1"/>
    <col min="14338" max="14338" width="14.140625" customWidth="1"/>
    <col min="14339" max="14340" width="8.42578125" customWidth="1"/>
    <col min="14341" max="14341" width="6.140625" customWidth="1"/>
    <col min="14342" max="14342" width="9.5703125" bestFit="1" customWidth="1"/>
    <col min="14344" max="14344" width="10.85546875" customWidth="1"/>
    <col min="14345" max="14345" width="13.7109375" customWidth="1"/>
    <col min="14346" max="14346" width="12" customWidth="1"/>
    <col min="14347" max="14347" width="13.42578125" customWidth="1"/>
    <col min="14591" max="14591" width="4.140625" customWidth="1"/>
    <col min="14592" max="14592" width="72.42578125" customWidth="1"/>
    <col min="14593" max="14593" width="10.28515625" customWidth="1"/>
    <col min="14594" max="14594" width="14.140625" customWidth="1"/>
    <col min="14595" max="14596" width="8.42578125" customWidth="1"/>
    <col min="14597" max="14597" width="6.140625" customWidth="1"/>
    <col min="14598" max="14598" width="9.5703125" bestFit="1" customWidth="1"/>
    <col min="14600" max="14600" width="10.85546875" customWidth="1"/>
    <col min="14601" max="14601" width="13.7109375" customWidth="1"/>
    <col min="14602" max="14602" width="12" customWidth="1"/>
    <col min="14603" max="14603" width="13.42578125" customWidth="1"/>
    <col min="14847" max="14847" width="4.140625" customWidth="1"/>
    <col min="14848" max="14848" width="72.42578125" customWidth="1"/>
    <col min="14849" max="14849" width="10.28515625" customWidth="1"/>
    <col min="14850" max="14850" width="14.140625" customWidth="1"/>
    <col min="14851" max="14852" width="8.42578125" customWidth="1"/>
    <col min="14853" max="14853" width="6.140625" customWidth="1"/>
    <col min="14854" max="14854" width="9.5703125" bestFit="1" customWidth="1"/>
    <col min="14856" max="14856" width="10.85546875" customWidth="1"/>
    <col min="14857" max="14857" width="13.7109375" customWidth="1"/>
    <col min="14858" max="14858" width="12" customWidth="1"/>
    <col min="14859" max="14859" width="13.42578125" customWidth="1"/>
    <col min="15103" max="15103" width="4.140625" customWidth="1"/>
    <col min="15104" max="15104" width="72.42578125" customWidth="1"/>
    <col min="15105" max="15105" width="10.28515625" customWidth="1"/>
    <col min="15106" max="15106" width="14.140625" customWidth="1"/>
    <col min="15107" max="15108" width="8.42578125" customWidth="1"/>
    <col min="15109" max="15109" width="6.140625" customWidth="1"/>
    <col min="15110" max="15110" width="9.5703125" bestFit="1" customWidth="1"/>
    <col min="15112" max="15112" width="10.85546875" customWidth="1"/>
    <col min="15113" max="15113" width="13.7109375" customWidth="1"/>
    <col min="15114" max="15114" width="12" customWidth="1"/>
    <col min="15115" max="15115" width="13.42578125" customWidth="1"/>
    <col min="15359" max="15359" width="4.140625" customWidth="1"/>
    <col min="15360" max="15360" width="72.42578125" customWidth="1"/>
    <col min="15361" max="15361" width="10.28515625" customWidth="1"/>
    <col min="15362" max="15362" width="14.140625" customWidth="1"/>
    <col min="15363" max="15364" width="8.42578125" customWidth="1"/>
    <col min="15365" max="15365" width="6.140625" customWidth="1"/>
    <col min="15366" max="15366" width="9.5703125" bestFit="1" customWidth="1"/>
    <col min="15368" max="15368" width="10.85546875" customWidth="1"/>
    <col min="15369" max="15369" width="13.7109375" customWidth="1"/>
    <col min="15370" max="15370" width="12" customWidth="1"/>
    <col min="15371" max="15371" width="13.42578125" customWidth="1"/>
    <col min="15615" max="15615" width="4.140625" customWidth="1"/>
    <col min="15616" max="15616" width="72.42578125" customWidth="1"/>
    <col min="15617" max="15617" width="10.28515625" customWidth="1"/>
    <col min="15618" max="15618" width="14.140625" customWidth="1"/>
    <col min="15619" max="15620" width="8.42578125" customWidth="1"/>
    <col min="15621" max="15621" width="6.140625" customWidth="1"/>
    <col min="15622" max="15622" width="9.5703125" bestFit="1" customWidth="1"/>
    <col min="15624" max="15624" width="10.85546875" customWidth="1"/>
    <col min="15625" max="15625" width="13.7109375" customWidth="1"/>
    <col min="15626" max="15626" width="12" customWidth="1"/>
    <col min="15627" max="15627" width="13.42578125" customWidth="1"/>
    <col min="15871" max="15871" width="4.140625" customWidth="1"/>
    <col min="15872" max="15872" width="72.42578125" customWidth="1"/>
    <col min="15873" max="15873" width="10.28515625" customWidth="1"/>
    <col min="15874" max="15874" width="14.140625" customWidth="1"/>
    <col min="15875" max="15876" width="8.42578125" customWidth="1"/>
    <col min="15877" max="15877" width="6.140625" customWidth="1"/>
    <col min="15878" max="15878" width="9.5703125" bestFit="1" customWidth="1"/>
    <col min="15880" max="15880" width="10.85546875" customWidth="1"/>
    <col min="15881" max="15881" width="13.7109375" customWidth="1"/>
    <col min="15882" max="15882" width="12" customWidth="1"/>
    <col min="15883" max="15883" width="13.42578125" customWidth="1"/>
    <col min="16127" max="16127" width="4.140625" customWidth="1"/>
    <col min="16128" max="16128" width="72.42578125" customWidth="1"/>
    <col min="16129" max="16129" width="10.28515625" customWidth="1"/>
    <col min="16130" max="16130" width="14.140625" customWidth="1"/>
    <col min="16131" max="16132" width="8.42578125" customWidth="1"/>
    <col min="16133" max="16133" width="6.140625" customWidth="1"/>
    <col min="16134" max="16134" width="9.5703125" bestFit="1" customWidth="1"/>
    <col min="16136" max="16136" width="10.85546875" customWidth="1"/>
    <col min="16137" max="16137" width="13.7109375" customWidth="1"/>
    <col min="16138" max="16138" width="12" customWidth="1"/>
    <col min="16139" max="16139" width="13.42578125" customWidth="1"/>
  </cols>
  <sheetData>
    <row r="1" spans="1:13" x14ac:dyDescent="0.25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x14ac:dyDescent="0.25">
      <c r="B2" s="1" t="s">
        <v>51</v>
      </c>
      <c r="D2" s="1" t="s">
        <v>0</v>
      </c>
      <c r="L2" s="1" t="s">
        <v>52</v>
      </c>
    </row>
    <row r="3" spans="1:13" ht="15.75" thickBot="1" x14ac:dyDescent="0.3"/>
    <row r="4" spans="1:13" ht="32.25" x14ac:dyDescent="0.2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13</v>
      </c>
    </row>
    <row r="5" spans="1:13" x14ac:dyDescent="0.25">
      <c r="A5" s="5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7">
        <v>13</v>
      </c>
    </row>
    <row r="6" spans="1:13" ht="32.25" thickBot="1" x14ac:dyDescent="0.3">
      <c r="A6" s="8"/>
      <c r="B6" s="9"/>
      <c r="C6" s="9" t="s">
        <v>39</v>
      </c>
      <c r="D6" s="155"/>
      <c r="E6" s="99"/>
      <c r="F6" s="9" t="s">
        <v>39</v>
      </c>
      <c r="G6" s="10"/>
      <c r="H6" s="9"/>
      <c r="I6" s="9"/>
      <c r="J6" s="11" t="s">
        <v>14</v>
      </c>
      <c r="K6" s="11" t="s">
        <v>15</v>
      </c>
      <c r="L6" s="11" t="s">
        <v>16</v>
      </c>
      <c r="M6" s="12" t="s">
        <v>17</v>
      </c>
    </row>
    <row r="7" spans="1:13" x14ac:dyDescent="0.25">
      <c r="A7" s="56" t="s">
        <v>18</v>
      </c>
      <c r="B7" s="57" t="s">
        <v>40</v>
      </c>
      <c r="C7" s="58"/>
      <c r="D7" s="59"/>
      <c r="E7" s="60"/>
      <c r="F7" s="61" t="s">
        <v>20</v>
      </c>
      <c r="G7" s="62">
        <v>40</v>
      </c>
      <c r="H7" s="63"/>
      <c r="I7" s="64"/>
      <c r="J7" s="18">
        <f>H7*I7+H7</f>
        <v>0</v>
      </c>
      <c r="K7" s="18">
        <f>G7*H7</f>
        <v>0</v>
      </c>
      <c r="L7" s="18">
        <f>K7*I7</f>
        <v>0</v>
      </c>
      <c r="M7" s="156">
        <f>K7+L7</f>
        <v>0</v>
      </c>
    </row>
    <row r="8" spans="1:13" ht="48" x14ac:dyDescent="0.25">
      <c r="A8" s="65" t="s">
        <v>21</v>
      </c>
      <c r="B8" s="22" t="s">
        <v>41</v>
      </c>
      <c r="C8" s="23"/>
      <c r="D8" s="24"/>
      <c r="E8" s="29"/>
      <c r="F8" s="25" t="s">
        <v>20</v>
      </c>
      <c r="G8" s="26">
        <v>40</v>
      </c>
      <c r="H8" s="27"/>
      <c r="I8" s="28"/>
      <c r="J8" s="18">
        <f>H8*I8+H8</f>
        <v>0</v>
      </c>
      <c r="K8" s="18">
        <f>G8*H8</f>
        <v>0</v>
      </c>
      <c r="L8" s="18">
        <f>K8*I8</f>
        <v>0</v>
      </c>
      <c r="M8" s="156">
        <f>K8+L8</f>
        <v>0</v>
      </c>
    </row>
    <row r="9" spans="1:13" ht="24" x14ac:dyDescent="0.25">
      <c r="A9" s="65" t="s">
        <v>22</v>
      </c>
      <c r="B9" s="22" t="s">
        <v>42</v>
      </c>
      <c r="C9" s="15"/>
      <c r="D9" s="16"/>
      <c r="E9" s="135"/>
      <c r="F9" s="66" t="s">
        <v>43</v>
      </c>
      <c r="G9" s="67">
        <v>3000</v>
      </c>
      <c r="H9" s="68"/>
      <c r="I9" s="28"/>
      <c r="J9" s="18">
        <f>H9*I9+H9</f>
        <v>0</v>
      </c>
      <c r="K9" s="18">
        <f>G9*H9</f>
        <v>0</v>
      </c>
      <c r="L9" s="18">
        <f>K9*I9</f>
        <v>0</v>
      </c>
      <c r="M9" s="156">
        <f>K9+L9</f>
        <v>0</v>
      </c>
    </row>
    <row r="10" spans="1:13" ht="24.75" thickBot="1" x14ac:dyDescent="0.3">
      <c r="A10" s="8" t="s">
        <v>23</v>
      </c>
      <c r="B10" s="69" t="s">
        <v>46</v>
      </c>
      <c r="C10" s="70"/>
      <c r="D10" s="71"/>
      <c r="E10" s="136"/>
      <c r="F10" s="72" t="s">
        <v>20</v>
      </c>
      <c r="G10" s="73">
        <v>5000</v>
      </c>
      <c r="H10" s="74"/>
      <c r="I10" s="75"/>
      <c r="J10" s="76">
        <f>H10*I10+H10</f>
        <v>0</v>
      </c>
      <c r="K10" s="76">
        <f>G10*H10</f>
        <v>0</v>
      </c>
      <c r="L10" s="76">
        <f>K10*I10</f>
        <v>0</v>
      </c>
      <c r="M10" s="157">
        <f>K10+L10</f>
        <v>0</v>
      </c>
    </row>
    <row r="11" spans="1:13" ht="18.75" customHeight="1" thickBot="1" x14ac:dyDescent="0.3">
      <c r="B11" s="77"/>
      <c r="C11" s="77"/>
      <c r="D11" s="77"/>
      <c r="E11" s="77"/>
      <c r="F11" s="77"/>
      <c r="G11" s="77"/>
      <c r="H11" s="77"/>
      <c r="I11" s="77"/>
      <c r="J11" s="78" t="s">
        <v>32</v>
      </c>
      <c r="K11" s="79">
        <f>SUM(K7:K10)</f>
        <v>0</v>
      </c>
      <c r="L11" s="79">
        <f>SUM(L7:L10)</f>
        <v>0</v>
      </c>
      <c r="M11" s="80">
        <f>SUM(M7:M10)</f>
        <v>0</v>
      </c>
    </row>
    <row r="12" spans="1:13" ht="12.75" customHeight="1" thickBot="1" x14ac:dyDescent="0.3">
      <c r="B12" s="39" t="s">
        <v>56</v>
      </c>
      <c r="C12" s="81"/>
      <c r="F12" s="82"/>
      <c r="G12" s="83"/>
      <c r="H12" s="84"/>
      <c r="I12" s="85"/>
      <c r="J12" s="86"/>
      <c r="K12" s="86"/>
      <c r="L12" s="86"/>
      <c r="M12" s="86"/>
    </row>
    <row r="13" spans="1:13" ht="12.75" customHeight="1" thickBot="1" x14ac:dyDescent="0.3">
      <c r="B13" s="42" t="s">
        <v>33</v>
      </c>
      <c r="C13" s="43"/>
      <c r="D13" s="87">
        <f>K11</f>
        <v>0</v>
      </c>
      <c r="E13" s="45" t="s">
        <v>34</v>
      </c>
      <c r="F13" s="161"/>
      <c r="G13" s="161"/>
      <c r="H13" s="161"/>
      <c r="I13" s="161"/>
      <c r="J13" s="161"/>
      <c r="K13" s="86"/>
      <c r="L13" s="86"/>
      <c r="M13" s="86"/>
    </row>
    <row r="14" spans="1:13" ht="12.75" customHeight="1" thickBot="1" x14ac:dyDescent="0.3">
      <c r="B14" s="42" t="s">
        <v>35</v>
      </c>
      <c r="C14" s="43"/>
      <c r="D14" s="88">
        <f>M11</f>
        <v>0</v>
      </c>
      <c r="E14" s="47" t="s">
        <v>34</v>
      </c>
      <c r="F14" s="162"/>
      <c r="G14" s="162"/>
      <c r="H14" s="162"/>
      <c r="I14" s="162"/>
      <c r="J14" s="162"/>
      <c r="K14" s="86"/>
      <c r="L14" s="86"/>
      <c r="M14" s="86"/>
    </row>
    <row r="15" spans="1:13" x14ac:dyDescent="0.25">
      <c r="B15" s="48" t="s">
        <v>36</v>
      </c>
      <c r="D15" s="49"/>
      <c r="E15" s="50"/>
      <c r="F15" s="51"/>
      <c r="G15" s="51"/>
      <c r="H15" s="51"/>
      <c r="I15" s="52"/>
      <c r="J15" s="53"/>
      <c r="K15" s="86"/>
      <c r="L15" s="86"/>
      <c r="M15" s="86"/>
    </row>
    <row r="16" spans="1:13" x14ac:dyDescent="0.25">
      <c r="B16" s="165"/>
      <c r="C16" s="165"/>
      <c r="D16" s="165"/>
      <c r="E16" s="165"/>
      <c r="F16" s="165"/>
      <c r="G16" s="165"/>
      <c r="H16" s="165"/>
      <c r="I16" s="165"/>
      <c r="J16" s="86"/>
      <c r="K16" s="163" t="s">
        <v>37</v>
      </c>
      <c r="L16" s="163"/>
      <c r="M16" s="163"/>
    </row>
    <row r="17" spans="2:13" x14ac:dyDescent="0.25">
      <c r="K17" s="164" t="s">
        <v>38</v>
      </c>
      <c r="L17" s="164"/>
      <c r="M17" s="164"/>
    </row>
    <row r="18" spans="2:13" ht="15.75" x14ac:dyDescent="0.25">
      <c r="B18" s="54"/>
    </row>
    <row r="21" spans="2:13" x14ac:dyDescent="0.25">
      <c r="B21" s="89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</row>
    <row r="22" spans="2:13" x14ac:dyDescent="0.25"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</row>
    <row r="23" spans="2:13" x14ac:dyDescent="0.25"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</row>
    <row r="24" spans="2:13" x14ac:dyDescent="0.25"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</row>
    <row r="25" spans="2:13" x14ac:dyDescent="0.25">
      <c r="F25" s="91"/>
      <c r="G25" s="92"/>
      <c r="H25" s="93"/>
      <c r="I25" s="94"/>
      <c r="J25" s="95"/>
      <c r="K25" s="95"/>
      <c r="L25" s="95"/>
      <c r="M25" s="95"/>
    </row>
    <row r="27" spans="2:13" x14ac:dyDescent="0.25">
      <c r="B27" s="96"/>
      <c r="C27" s="97"/>
      <c r="D27" s="97"/>
    </row>
    <row r="28" spans="2:13" x14ac:dyDescent="0.25">
      <c r="B28" s="98"/>
      <c r="M28" s="41"/>
    </row>
    <row r="32" spans="2:13" x14ac:dyDescent="0.25">
      <c r="B32" s="98"/>
    </row>
  </sheetData>
  <mergeCells count="6">
    <mergeCell ref="K17:M17"/>
    <mergeCell ref="A1:M1"/>
    <mergeCell ref="F13:J13"/>
    <mergeCell ref="F14:J14"/>
    <mergeCell ref="B16:I16"/>
    <mergeCell ref="K16:M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1004D-9C3F-4240-83F8-26160491DB3D}">
  <dimension ref="A1:M18"/>
  <sheetViews>
    <sheetView zoomScaleNormal="100" workbookViewId="0">
      <selection activeCell="D20" sqref="D20"/>
    </sheetView>
  </sheetViews>
  <sheetFormatPr defaultRowHeight="15" x14ac:dyDescent="0.25"/>
  <cols>
    <col min="1" max="1" width="5" customWidth="1"/>
    <col min="2" max="2" width="36.5703125" customWidth="1"/>
    <col min="3" max="3" width="15.42578125" customWidth="1"/>
    <col min="4" max="4" width="18.28515625" customWidth="1"/>
    <col min="5" max="5" width="15.5703125" customWidth="1"/>
    <col min="7" max="9" width="9.28515625" customWidth="1"/>
    <col min="10" max="10" width="10.7109375" customWidth="1"/>
    <col min="11" max="11" width="14.85546875" customWidth="1"/>
    <col min="12" max="12" width="14.28515625" customWidth="1"/>
    <col min="13" max="13" width="16.42578125" customWidth="1"/>
    <col min="255" max="255" width="5" customWidth="1"/>
    <col min="256" max="256" width="36.5703125" customWidth="1"/>
    <col min="257" max="257" width="11.42578125" customWidth="1"/>
    <col min="258" max="258" width="15" customWidth="1"/>
    <col min="261" max="263" width="9.28515625" customWidth="1"/>
    <col min="264" max="264" width="10.7109375" customWidth="1"/>
    <col min="265" max="265" width="14.85546875" customWidth="1"/>
    <col min="266" max="266" width="14.28515625" customWidth="1"/>
    <col min="267" max="267" width="16.42578125" customWidth="1"/>
    <col min="511" max="511" width="5" customWidth="1"/>
    <col min="512" max="512" width="36.5703125" customWidth="1"/>
    <col min="513" max="513" width="11.42578125" customWidth="1"/>
    <col min="514" max="514" width="15" customWidth="1"/>
    <col min="517" max="519" width="9.28515625" customWidth="1"/>
    <col min="520" max="520" width="10.7109375" customWidth="1"/>
    <col min="521" max="521" width="14.85546875" customWidth="1"/>
    <col min="522" max="522" width="14.28515625" customWidth="1"/>
    <col min="523" max="523" width="16.42578125" customWidth="1"/>
    <col min="767" max="767" width="5" customWidth="1"/>
    <col min="768" max="768" width="36.5703125" customWidth="1"/>
    <col min="769" max="769" width="11.42578125" customWidth="1"/>
    <col min="770" max="770" width="15" customWidth="1"/>
    <col min="773" max="775" width="9.28515625" customWidth="1"/>
    <col min="776" max="776" width="10.7109375" customWidth="1"/>
    <col min="777" max="777" width="14.85546875" customWidth="1"/>
    <col min="778" max="778" width="14.28515625" customWidth="1"/>
    <col min="779" max="779" width="16.42578125" customWidth="1"/>
    <col min="1023" max="1023" width="5" customWidth="1"/>
    <col min="1024" max="1024" width="36.5703125" customWidth="1"/>
    <col min="1025" max="1025" width="11.42578125" customWidth="1"/>
    <col min="1026" max="1026" width="15" customWidth="1"/>
    <col min="1029" max="1031" width="9.28515625" customWidth="1"/>
    <col min="1032" max="1032" width="10.7109375" customWidth="1"/>
    <col min="1033" max="1033" width="14.85546875" customWidth="1"/>
    <col min="1034" max="1034" width="14.28515625" customWidth="1"/>
    <col min="1035" max="1035" width="16.42578125" customWidth="1"/>
    <col min="1279" max="1279" width="5" customWidth="1"/>
    <col min="1280" max="1280" width="36.5703125" customWidth="1"/>
    <col min="1281" max="1281" width="11.42578125" customWidth="1"/>
    <col min="1282" max="1282" width="15" customWidth="1"/>
    <col min="1285" max="1287" width="9.28515625" customWidth="1"/>
    <col min="1288" max="1288" width="10.7109375" customWidth="1"/>
    <col min="1289" max="1289" width="14.85546875" customWidth="1"/>
    <col min="1290" max="1290" width="14.28515625" customWidth="1"/>
    <col min="1291" max="1291" width="16.42578125" customWidth="1"/>
    <col min="1535" max="1535" width="5" customWidth="1"/>
    <col min="1536" max="1536" width="36.5703125" customWidth="1"/>
    <col min="1537" max="1537" width="11.42578125" customWidth="1"/>
    <col min="1538" max="1538" width="15" customWidth="1"/>
    <col min="1541" max="1543" width="9.28515625" customWidth="1"/>
    <col min="1544" max="1544" width="10.7109375" customWidth="1"/>
    <col min="1545" max="1545" width="14.85546875" customWidth="1"/>
    <col min="1546" max="1546" width="14.28515625" customWidth="1"/>
    <col min="1547" max="1547" width="16.42578125" customWidth="1"/>
    <col min="1791" max="1791" width="5" customWidth="1"/>
    <col min="1792" max="1792" width="36.5703125" customWidth="1"/>
    <col min="1793" max="1793" width="11.42578125" customWidth="1"/>
    <col min="1794" max="1794" width="15" customWidth="1"/>
    <col min="1797" max="1799" width="9.28515625" customWidth="1"/>
    <col min="1800" max="1800" width="10.7109375" customWidth="1"/>
    <col min="1801" max="1801" width="14.85546875" customWidth="1"/>
    <col min="1802" max="1802" width="14.28515625" customWidth="1"/>
    <col min="1803" max="1803" width="16.42578125" customWidth="1"/>
    <col min="2047" max="2047" width="5" customWidth="1"/>
    <col min="2048" max="2048" width="36.5703125" customWidth="1"/>
    <col min="2049" max="2049" width="11.42578125" customWidth="1"/>
    <col min="2050" max="2050" width="15" customWidth="1"/>
    <col min="2053" max="2055" width="9.28515625" customWidth="1"/>
    <col min="2056" max="2056" width="10.7109375" customWidth="1"/>
    <col min="2057" max="2057" width="14.85546875" customWidth="1"/>
    <col min="2058" max="2058" width="14.28515625" customWidth="1"/>
    <col min="2059" max="2059" width="16.42578125" customWidth="1"/>
    <col min="2303" max="2303" width="5" customWidth="1"/>
    <col min="2304" max="2304" width="36.5703125" customWidth="1"/>
    <col min="2305" max="2305" width="11.42578125" customWidth="1"/>
    <col min="2306" max="2306" width="15" customWidth="1"/>
    <col min="2309" max="2311" width="9.28515625" customWidth="1"/>
    <col min="2312" max="2312" width="10.7109375" customWidth="1"/>
    <col min="2313" max="2313" width="14.85546875" customWidth="1"/>
    <col min="2314" max="2314" width="14.28515625" customWidth="1"/>
    <col min="2315" max="2315" width="16.42578125" customWidth="1"/>
    <col min="2559" max="2559" width="5" customWidth="1"/>
    <col min="2560" max="2560" width="36.5703125" customWidth="1"/>
    <col min="2561" max="2561" width="11.42578125" customWidth="1"/>
    <col min="2562" max="2562" width="15" customWidth="1"/>
    <col min="2565" max="2567" width="9.28515625" customWidth="1"/>
    <col min="2568" max="2568" width="10.7109375" customWidth="1"/>
    <col min="2569" max="2569" width="14.85546875" customWidth="1"/>
    <col min="2570" max="2570" width="14.28515625" customWidth="1"/>
    <col min="2571" max="2571" width="16.42578125" customWidth="1"/>
    <col min="2815" max="2815" width="5" customWidth="1"/>
    <col min="2816" max="2816" width="36.5703125" customWidth="1"/>
    <col min="2817" max="2817" width="11.42578125" customWidth="1"/>
    <col min="2818" max="2818" width="15" customWidth="1"/>
    <col min="2821" max="2823" width="9.28515625" customWidth="1"/>
    <col min="2824" max="2824" width="10.7109375" customWidth="1"/>
    <col min="2825" max="2825" width="14.85546875" customWidth="1"/>
    <col min="2826" max="2826" width="14.28515625" customWidth="1"/>
    <col min="2827" max="2827" width="16.42578125" customWidth="1"/>
    <col min="3071" max="3071" width="5" customWidth="1"/>
    <col min="3072" max="3072" width="36.5703125" customWidth="1"/>
    <col min="3073" max="3073" width="11.42578125" customWidth="1"/>
    <col min="3074" max="3074" width="15" customWidth="1"/>
    <col min="3077" max="3079" width="9.28515625" customWidth="1"/>
    <col min="3080" max="3080" width="10.7109375" customWidth="1"/>
    <col min="3081" max="3081" width="14.85546875" customWidth="1"/>
    <col min="3082" max="3082" width="14.28515625" customWidth="1"/>
    <col min="3083" max="3083" width="16.42578125" customWidth="1"/>
    <col min="3327" max="3327" width="5" customWidth="1"/>
    <col min="3328" max="3328" width="36.5703125" customWidth="1"/>
    <col min="3329" max="3329" width="11.42578125" customWidth="1"/>
    <col min="3330" max="3330" width="15" customWidth="1"/>
    <col min="3333" max="3335" width="9.28515625" customWidth="1"/>
    <col min="3336" max="3336" width="10.7109375" customWidth="1"/>
    <col min="3337" max="3337" width="14.85546875" customWidth="1"/>
    <col min="3338" max="3338" width="14.28515625" customWidth="1"/>
    <col min="3339" max="3339" width="16.42578125" customWidth="1"/>
    <col min="3583" max="3583" width="5" customWidth="1"/>
    <col min="3584" max="3584" width="36.5703125" customWidth="1"/>
    <col min="3585" max="3585" width="11.42578125" customWidth="1"/>
    <col min="3586" max="3586" width="15" customWidth="1"/>
    <col min="3589" max="3591" width="9.28515625" customWidth="1"/>
    <col min="3592" max="3592" width="10.7109375" customWidth="1"/>
    <col min="3593" max="3593" width="14.85546875" customWidth="1"/>
    <col min="3594" max="3594" width="14.28515625" customWidth="1"/>
    <col min="3595" max="3595" width="16.42578125" customWidth="1"/>
    <col min="3839" max="3839" width="5" customWidth="1"/>
    <col min="3840" max="3840" width="36.5703125" customWidth="1"/>
    <col min="3841" max="3841" width="11.42578125" customWidth="1"/>
    <col min="3842" max="3842" width="15" customWidth="1"/>
    <col min="3845" max="3847" width="9.28515625" customWidth="1"/>
    <col min="3848" max="3848" width="10.7109375" customWidth="1"/>
    <col min="3849" max="3849" width="14.85546875" customWidth="1"/>
    <col min="3850" max="3850" width="14.28515625" customWidth="1"/>
    <col min="3851" max="3851" width="16.42578125" customWidth="1"/>
    <col min="4095" max="4095" width="5" customWidth="1"/>
    <col min="4096" max="4096" width="36.5703125" customWidth="1"/>
    <col min="4097" max="4097" width="11.42578125" customWidth="1"/>
    <col min="4098" max="4098" width="15" customWidth="1"/>
    <col min="4101" max="4103" width="9.28515625" customWidth="1"/>
    <col min="4104" max="4104" width="10.7109375" customWidth="1"/>
    <col min="4105" max="4105" width="14.85546875" customWidth="1"/>
    <col min="4106" max="4106" width="14.28515625" customWidth="1"/>
    <col min="4107" max="4107" width="16.42578125" customWidth="1"/>
    <col min="4351" max="4351" width="5" customWidth="1"/>
    <col min="4352" max="4352" width="36.5703125" customWidth="1"/>
    <col min="4353" max="4353" width="11.42578125" customWidth="1"/>
    <col min="4354" max="4354" width="15" customWidth="1"/>
    <col min="4357" max="4359" width="9.28515625" customWidth="1"/>
    <col min="4360" max="4360" width="10.7109375" customWidth="1"/>
    <col min="4361" max="4361" width="14.85546875" customWidth="1"/>
    <col min="4362" max="4362" width="14.28515625" customWidth="1"/>
    <col min="4363" max="4363" width="16.42578125" customWidth="1"/>
    <col min="4607" max="4607" width="5" customWidth="1"/>
    <col min="4608" max="4608" width="36.5703125" customWidth="1"/>
    <col min="4609" max="4609" width="11.42578125" customWidth="1"/>
    <col min="4610" max="4610" width="15" customWidth="1"/>
    <col min="4613" max="4615" width="9.28515625" customWidth="1"/>
    <col min="4616" max="4616" width="10.7109375" customWidth="1"/>
    <col min="4617" max="4617" width="14.85546875" customWidth="1"/>
    <col min="4618" max="4618" width="14.28515625" customWidth="1"/>
    <col min="4619" max="4619" width="16.42578125" customWidth="1"/>
    <col min="4863" max="4863" width="5" customWidth="1"/>
    <col min="4864" max="4864" width="36.5703125" customWidth="1"/>
    <col min="4865" max="4865" width="11.42578125" customWidth="1"/>
    <col min="4866" max="4866" width="15" customWidth="1"/>
    <col min="4869" max="4871" width="9.28515625" customWidth="1"/>
    <col min="4872" max="4872" width="10.7109375" customWidth="1"/>
    <col min="4873" max="4873" width="14.85546875" customWidth="1"/>
    <col min="4874" max="4874" width="14.28515625" customWidth="1"/>
    <col min="4875" max="4875" width="16.42578125" customWidth="1"/>
    <col min="5119" max="5119" width="5" customWidth="1"/>
    <col min="5120" max="5120" width="36.5703125" customWidth="1"/>
    <col min="5121" max="5121" width="11.42578125" customWidth="1"/>
    <col min="5122" max="5122" width="15" customWidth="1"/>
    <col min="5125" max="5127" width="9.28515625" customWidth="1"/>
    <col min="5128" max="5128" width="10.7109375" customWidth="1"/>
    <col min="5129" max="5129" width="14.85546875" customWidth="1"/>
    <col min="5130" max="5130" width="14.28515625" customWidth="1"/>
    <col min="5131" max="5131" width="16.42578125" customWidth="1"/>
    <col min="5375" max="5375" width="5" customWidth="1"/>
    <col min="5376" max="5376" width="36.5703125" customWidth="1"/>
    <col min="5377" max="5377" width="11.42578125" customWidth="1"/>
    <col min="5378" max="5378" width="15" customWidth="1"/>
    <col min="5381" max="5383" width="9.28515625" customWidth="1"/>
    <col min="5384" max="5384" width="10.7109375" customWidth="1"/>
    <col min="5385" max="5385" width="14.85546875" customWidth="1"/>
    <col min="5386" max="5386" width="14.28515625" customWidth="1"/>
    <col min="5387" max="5387" width="16.42578125" customWidth="1"/>
    <col min="5631" max="5631" width="5" customWidth="1"/>
    <col min="5632" max="5632" width="36.5703125" customWidth="1"/>
    <col min="5633" max="5633" width="11.42578125" customWidth="1"/>
    <col min="5634" max="5634" width="15" customWidth="1"/>
    <col min="5637" max="5639" width="9.28515625" customWidth="1"/>
    <col min="5640" max="5640" width="10.7109375" customWidth="1"/>
    <col min="5641" max="5641" width="14.85546875" customWidth="1"/>
    <col min="5642" max="5642" width="14.28515625" customWidth="1"/>
    <col min="5643" max="5643" width="16.42578125" customWidth="1"/>
    <col min="5887" max="5887" width="5" customWidth="1"/>
    <col min="5888" max="5888" width="36.5703125" customWidth="1"/>
    <col min="5889" max="5889" width="11.42578125" customWidth="1"/>
    <col min="5890" max="5890" width="15" customWidth="1"/>
    <col min="5893" max="5895" width="9.28515625" customWidth="1"/>
    <col min="5896" max="5896" width="10.7109375" customWidth="1"/>
    <col min="5897" max="5897" width="14.85546875" customWidth="1"/>
    <col min="5898" max="5898" width="14.28515625" customWidth="1"/>
    <col min="5899" max="5899" width="16.42578125" customWidth="1"/>
    <col min="6143" max="6143" width="5" customWidth="1"/>
    <col min="6144" max="6144" width="36.5703125" customWidth="1"/>
    <col min="6145" max="6145" width="11.42578125" customWidth="1"/>
    <col min="6146" max="6146" width="15" customWidth="1"/>
    <col min="6149" max="6151" width="9.28515625" customWidth="1"/>
    <col min="6152" max="6152" width="10.7109375" customWidth="1"/>
    <col min="6153" max="6153" width="14.85546875" customWidth="1"/>
    <col min="6154" max="6154" width="14.28515625" customWidth="1"/>
    <col min="6155" max="6155" width="16.42578125" customWidth="1"/>
    <col min="6399" max="6399" width="5" customWidth="1"/>
    <col min="6400" max="6400" width="36.5703125" customWidth="1"/>
    <col min="6401" max="6401" width="11.42578125" customWidth="1"/>
    <col min="6402" max="6402" width="15" customWidth="1"/>
    <col min="6405" max="6407" width="9.28515625" customWidth="1"/>
    <col min="6408" max="6408" width="10.7109375" customWidth="1"/>
    <col min="6409" max="6409" width="14.85546875" customWidth="1"/>
    <col min="6410" max="6410" width="14.28515625" customWidth="1"/>
    <col min="6411" max="6411" width="16.42578125" customWidth="1"/>
    <col min="6655" max="6655" width="5" customWidth="1"/>
    <col min="6656" max="6656" width="36.5703125" customWidth="1"/>
    <col min="6657" max="6657" width="11.42578125" customWidth="1"/>
    <col min="6658" max="6658" width="15" customWidth="1"/>
    <col min="6661" max="6663" width="9.28515625" customWidth="1"/>
    <col min="6664" max="6664" width="10.7109375" customWidth="1"/>
    <col min="6665" max="6665" width="14.85546875" customWidth="1"/>
    <col min="6666" max="6666" width="14.28515625" customWidth="1"/>
    <col min="6667" max="6667" width="16.42578125" customWidth="1"/>
    <col min="6911" max="6911" width="5" customWidth="1"/>
    <col min="6912" max="6912" width="36.5703125" customWidth="1"/>
    <col min="6913" max="6913" width="11.42578125" customWidth="1"/>
    <col min="6914" max="6914" width="15" customWidth="1"/>
    <col min="6917" max="6919" width="9.28515625" customWidth="1"/>
    <col min="6920" max="6920" width="10.7109375" customWidth="1"/>
    <col min="6921" max="6921" width="14.85546875" customWidth="1"/>
    <col min="6922" max="6922" width="14.28515625" customWidth="1"/>
    <col min="6923" max="6923" width="16.42578125" customWidth="1"/>
    <col min="7167" max="7167" width="5" customWidth="1"/>
    <col min="7168" max="7168" width="36.5703125" customWidth="1"/>
    <col min="7169" max="7169" width="11.42578125" customWidth="1"/>
    <col min="7170" max="7170" width="15" customWidth="1"/>
    <col min="7173" max="7175" width="9.28515625" customWidth="1"/>
    <col min="7176" max="7176" width="10.7109375" customWidth="1"/>
    <col min="7177" max="7177" width="14.85546875" customWidth="1"/>
    <col min="7178" max="7178" width="14.28515625" customWidth="1"/>
    <col min="7179" max="7179" width="16.42578125" customWidth="1"/>
    <col min="7423" max="7423" width="5" customWidth="1"/>
    <col min="7424" max="7424" width="36.5703125" customWidth="1"/>
    <col min="7425" max="7425" width="11.42578125" customWidth="1"/>
    <col min="7426" max="7426" width="15" customWidth="1"/>
    <col min="7429" max="7431" width="9.28515625" customWidth="1"/>
    <col min="7432" max="7432" width="10.7109375" customWidth="1"/>
    <col min="7433" max="7433" width="14.85546875" customWidth="1"/>
    <col min="7434" max="7434" width="14.28515625" customWidth="1"/>
    <col min="7435" max="7435" width="16.42578125" customWidth="1"/>
    <col min="7679" max="7679" width="5" customWidth="1"/>
    <col min="7680" max="7680" width="36.5703125" customWidth="1"/>
    <col min="7681" max="7681" width="11.42578125" customWidth="1"/>
    <col min="7682" max="7682" width="15" customWidth="1"/>
    <col min="7685" max="7687" width="9.28515625" customWidth="1"/>
    <col min="7688" max="7688" width="10.7109375" customWidth="1"/>
    <col min="7689" max="7689" width="14.85546875" customWidth="1"/>
    <col min="7690" max="7690" width="14.28515625" customWidth="1"/>
    <col min="7691" max="7691" width="16.42578125" customWidth="1"/>
    <col min="7935" max="7935" width="5" customWidth="1"/>
    <col min="7936" max="7936" width="36.5703125" customWidth="1"/>
    <col min="7937" max="7937" width="11.42578125" customWidth="1"/>
    <col min="7938" max="7938" width="15" customWidth="1"/>
    <col min="7941" max="7943" width="9.28515625" customWidth="1"/>
    <col min="7944" max="7944" width="10.7109375" customWidth="1"/>
    <col min="7945" max="7945" width="14.85546875" customWidth="1"/>
    <col min="7946" max="7946" width="14.28515625" customWidth="1"/>
    <col min="7947" max="7947" width="16.42578125" customWidth="1"/>
    <col min="8191" max="8191" width="5" customWidth="1"/>
    <col min="8192" max="8192" width="36.5703125" customWidth="1"/>
    <col min="8193" max="8193" width="11.42578125" customWidth="1"/>
    <col min="8194" max="8194" width="15" customWidth="1"/>
    <col min="8197" max="8199" width="9.28515625" customWidth="1"/>
    <col min="8200" max="8200" width="10.7109375" customWidth="1"/>
    <col min="8201" max="8201" width="14.85546875" customWidth="1"/>
    <col min="8202" max="8202" width="14.28515625" customWidth="1"/>
    <col min="8203" max="8203" width="16.42578125" customWidth="1"/>
    <col min="8447" max="8447" width="5" customWidth="1"/>
    <col min="8448" max="8448" width="36.5703125" customWidth="1"/>
    <col min="8449" max="8449" width="11.42578125" customWidth="1"/>
    <col min="8450" max="8450" width="15" customWidth="1"/>
    <col min="8453" max="8455" width="9.28515625" customWidth="1"/>
    <col min="8456" max="8456" width="10.7109375" customWidth="1"/>
    <col min="8457" max="8457" width="14.85546875" customWidth="1"/>
    <col min="8458" max="8458" width="14.28515625" customWidth="1"/>
    <col min="8459" max="8459" width="16.42578125" customWidth="1"/>
    <col min="8703" max="8703" width="5" customWidth="1"/>
    <col min="8704" max="8704" width="36.5703125" customWidth="1"/>
    <col min="8705" max="8705" width="11.42578125" customWidth="1"/>
    <col min="8706" max="8706" width="15" customWidth="1"/>
    <col min="8709" max="8711" width="9.28515625" customWidth="1"/>
    <col min="8712" max="8712" width="10.7109375" customWidth="1"/>
    <col min="8713" max="8713" width="14.85546875" customWidth="1"/>
    <col min="8714" max="8714" width="14.28515625" customWidth="1"/>
    <col min="8715" max="8715" width="16.42578125" customWidth="1"/>
    <col min="8959" max="8959" width="5" customWidth="1"/>
    <col min="8960" max="8960" width="36.5703125" customWidth="1"/>
    <col min="8961" max="8961" width="11.42578125" customWidth="1"/>
    <col min="8962" max="8962" width="15" customWidth="1"/>
    <col min="8965" max="8967" width="9.28515625" customWidth="1"/>
    <col min="8968" max="8968" width="10.7109375" customWidth="1"/>
    <col min="8969" max="8969" width="14.85546875" customWidth="1"/>
    <col min="8970" max="8970" width="14.28515625" customWidth="1"/>
    <col min="8971" max="8971" width="16.42578125" customWidth="1"/>
    <col min="9215" max="9215" width="5" customWidth="1"/>
    <col min="9216" max="9216" width="36.5703125" customWidth="1"/>
    <col min="9217" max="9217" width="11.42578125" customWidth="1"/>
    <col min="9218" max="9218" width="15" customWidth="1"/>
    <col min="9221" max="9223" width="9.28515625" customWidth="1"/>
    <col min="9224" max="9224" width="10.7109375" customWidth="1"/>
    <col min="9225" max="9225" width="14.85546875" customWidth="1"/>
    <col min="9226" max="9226" width="14.28515625" customWidth="1"/>
    <col min="9227" max="9227" width="16.42578125" customWidth="1"/>
    <col min="9471" max="9471" width="5" customWidth="1"/>
    <col min="9472" max="9472" width="36.5703125" customWidth="1"/>
    <col min="9473" max="9473" width="11.42578125" customWidth="1"/>
    <col min="9474" max="9474" width="15" customWidth="1"/>
    <col min="9477" max="9479" width="9.28515625" customWidth="1"/>
    <col min="9480" max="9480" width="10.7109375" customWidth="1"/>
    <col min="9481" max="9481" width="14.85546875" customWidth="1"/>
    <col min="9482" max="9482" width="14.28515625" customWidth="1"/>
    <col min="9483" max="9483" width="16.42578125" customWidth="1"/>
    <col min="9727" max="9727" width="5" customWidth="1"/>
    <col min="9728" max="9728" width="36.5703125" customWidth="1"/>
    <col min="9729" max="9729" width="11.42578125" customWidth="1"/>
    <col min="9730" max="9730" width="15" customWidth="1"/>
    <col min="9733" max="9735" width="9.28515625" customWidth="1"/>
    <col min="9736" max="9736" width="10.7109375" customWidth="1"/>
    <col min="9737" max="9737" width="14.85546875" customWidth="1"/>
    <col min="9738" max="9738" width="14.28515625" customWidth="1"/>
    <col min="9739" max="9739" width="16.42578125" customWidth="1"/>
    <col min="9983" max="9983" width="5" customWidth="1"/>
    <col min="9984" max="9984" width="36.5703125" customWidth="1"/>
    <col min="9985" max="9985" width="11.42578125" customWidth="1"/>
    <col min="9986" max="9986" width="15" customWidth="1"/>
    <col min="9989" max="9991" width="9.28515625" customWidth="1"/>
    <col min="9992" max="9992" width="10.7109375" customWidth="1"/>
    <col min="9993" max="9993" width="14.85546875" customWidth="1"/>
    <col min="9994" max="9994" width="14.28515625" customWidth="1"/>
    <col min="9995" max="9995" width="16.42578125" customWidth="1"/>
    <col min="10239" max="10239" width="5" customWidth="1"/>
    <col min="10240" max="10240" width="36.5703125" customWidth="1"/>
    <col min="10241" max="10241" width="11.42578125" customWidth="1"/>
    <col min="10242" max="10242" width="15" customWidth="1"/>
    <col min="10245" max="10247" width="9.28515625" customWidth="1"/>
    <col min="10248" max="10248" width="10.7109375" customWidth="1"/>
    <col min="10249" max="10249" width="14.85546875" customWidth="1"/>
    <col min="10250" max="10250" width="14.28515625" customWidth="1"/>
    <col min="10251" max="10251" width="16.42578125" customWidth="1"/>
    <col min="10495" max="10495" width="5" customWidth="1"/>
    <col min="10496" max="10496" width="36.5703125" customWidth="1"/>
    <col min="10497" max="10497" width="11.42578125" customWidth="1"/>
    <col min="10498" max="10498" width="15" customWidth="1"/>
    <col min="10501" max="10503" width="9.28515625" customWidth="1"/>
    <col min="10504" max="10504" width="10.7109375" customWidth="1"/>
    <col min="10505" max="10505" width="14.85546875" customWidth="1"/>
    <col min="10506" max="10506" width="14.28515625" customWidth="1"/>
    <col min="10507" max="10507" width="16.42578125" customWidth="1"/>
    <col min="10751" max="10751" width="5" customWidth="1"/>
    <col min="10752" max="10752" width="36.5703125" customWidth="1"/>
    <col min="10753" max="10753" width="11.42578125" customWidth="1"/>
    <col min="10754" max="10754" width="15" customWidth="1"/>
    <col min="10757" max="10759" width="9.28515625" customWidth="1"/>
    <col min="10760" max="10760" width="10.7109375" customWidth="1"/>
    <col min="10761" max="10761" width="14.85546875" customWidth="1"/>
    <col min="10762" max="10762" width="14.28515625" customWidth="1"/>
    <col min="10763" max="10763" width="16.42578125" customWidth="1"/>
    <col min="11007" max="11007" width="5" customWidth="1"/>
    <col min="11008" max="11008" width="36.5703125" customWidth="1"/>
    <col min="11009" max="11009" width="11.42578125" customWidth="1"/>
    <col min="11010" max="11010" width="15" customWidth="1"/>
    <col min="11013" max="11015" width="9.28515625" customWidth="1"/>
    <col min="11016" max="11016" width="10.7109375" customWidth="1"/>
    <col min="11017" max="11017" width="14.85546875" customWidth="1"/>
    <col min="11018" max="11018" width="14.28515625" customWidth="1"/>
    <col min="11019" max="11019" width="16.42578125" customWidth="1"/>
    <col min="11263" max="11263" width="5" customWidth="1"/>
    <col min="11264" max="11264" width="36.5703125" customWidth="1"/>
    <col min="11265" max="11265" width="11.42578125" customWidth="1"/>
    <col min="11266" max="11266" width="15" customWidth="1"/>
    <col min="11269" max="11271" width="9.28515625" customWidth="1"/>
    <col min="11272" max="11272" width="10.7109375" customWidth="1"/>
    <col min="11273" max="11273" width="14.85546875" customWidth="1"/>
    <col min="11274" max="11274" width="14.28515625" customWidth="1"/>
    <col min="11275" max="11275" width="16.42578125" customWidth="1"/>
    <col min="11519" max="11519" width="5" customWidth="1"/>
    <col min="11520" max="11520" width="36.5703125" customWidth="1"/>
    <col min="11521" max="11521" width="11.42578125" customWidth="1"/>
    <col min="11522" max="11522" width="15" customWidth="1"/>
    <col min="11525" max="11527" width="9.28515625" customWidth="1"/>
    <col min="11528" max="11528" width="10.7109375" customWidth="1"/>
    <col min="11529" max="11529" width="14.85546875" customWidth="1"/>
    <col min="11530" max="11530" width="14.28515625" customWidth="1"/>
    <col min="11531" max="11531" width="16.42578125" customWidth="1"/>
    <col min="11775" max="11775" width="5" customWidth="1"/>
    <col min="11776" max="11776" width="36.5703125" customWidth="1"/>
    <col min="11777" max="11777" width="11.42578125" customWidth="1"/>
    <col min="11778" max="11778" width="15" customWidth="1"/>
    <col min="11781" max="11783" width="9.28515625" customWidth="1"/>
    <col min="11784" max="11784" width="10.7109375" customWidth="1"/>
    <col min="11785" max="11785" width="14.85546875" customWidth="1"/>
    <col min="11786" max="11786" width="14.28515625" customWidth="1"/>
    <col min="11787" max="11787" width="16.42578125" customWidth="1"/>
    <col min="12031" max="12031" width="5" customWidth="1"/>
    <col min="12032" max="12032" width="36.5703125" customWidth="1"/>
    <col min="12033" max="12033" width="11.42578125" customWidth="1"/>
    <col min="12034" max="12034" width="15" customWidth="1"/>
    <col min="12037" max="12039" width="9.28515625" customWidth="1"/>
    <col min="12040" max="12040" width="10.7109375" customWidth="1"/>
    <col min="12041" max="12041" width="14.85546875" customWidth="1"/>
    <col min="12042" max="12042" width="14.28515625" customWidth="1"/>
    <col min="12043" max="12043" width="16.42578125" customWidth="1"/>
    <col min="12287" max="12287" width="5" customWidth="1"/>
    <col min="12288" max="12288" width="36.5703125" customWidth="1"/>
    <col min="12289" max="12289" width="11.42578125" customWidth="1"/>
    <col min="12290" max="12290" width="15" customWidth="1"/>
    <col min="12293" max="12295" width="9.28515625" customWidth="1"/>
    <col min="12296" max="12296" width="10.7109375" customWidth="1"/>
    <col min="12297" max="12297" width="14.85546875" customWidth="1"/>
    <col min="12298" max="12298" width="14.28515625" customWidth="1"/>
    <col min="12299" max="12299" width="16.42578125" customWidth="1"/>
    <col min="12543" max="12543" width="5" customWidth="1"/>
    <col min="12544" max="12544" width="36.5703125" customWidth="1"/>
    <col min="12545" max="12545" width="11.42578125" customWidth="1"/>
    <col min="12546" max="12546" width="15" customWidth="1"/>
    <col min="12549" max="12551" width="9.28515625" customWidth="1"/>
    <col min="12552" max="12552" width="10.7109375" customWidth="1"/>
    <col min="12553" max="12553" width="14.85546875" customWidth="1"/>
    <col min="12554" max="12554" width="14.28515625" customWidth="1"/>
    <col min="12555" max="12555" width="16.42578125" customWidth="1"/>
    <col min="12799" max="12799" width="5" customWidth="1"/>
    <col min="12800" max="12800" width="36.5703125" customWidth="1"/>
    <col min="12801" max="12801" width="11.42578125" customWidth="1"/>
    <col min="12802" max="12802" width="15" customWidth="1"/>
    <col min="12805" max="12807" width="9.28515625" customWidth="1"/>
    <col min="12808" max="12808" width="10.7109375" customWidth="1"/>
    <col min="12809" max="12809" width="14.85546875" customWidth="1"/>
    <col min="12810" max="12810" width="14.28515625" customWidth="1"/>
    <col min="12811" max="12811" width="16.42578125" customWidth="1"/>
    <col min="13055" max="13055" width="5" customWidth="1"/>
    <col min="13056" max="13056" width="36.5703125" customWidth="1"/>
    <col min="13057" max="13057" width="11.42578125" customWidth="1"/>
    <col min="13058" max="13058" width="15" customWidth="1"/>
    <col min="13061" max="13063" width="9.28515625" customWidth="1"/>
    <col min="13064" max="13064" width="10.7109375" customWidth="1"/>
    <col min="13065" max="13065" width="14.85546875" customWidth="1"/>
    <col min="13066" max="13066" width="14.28515625" customWidth="1"/>
    <col min="13067" max="13067" width="16.42578125" customWidth="1"/>
    <col min="13311" max="13311" width="5" customWidth="1"/>
    <col min="13312" max="13312" width="36.5703125" customWidth="1"/>
    <col min="13313" max="13313" width="11.42578125" customWidth="1"/>
    <col min="13314" max="13314" width="15" customWidth="1"/>
    <col min="13317" max="13319" width="9.28515625" customWidth="1"/>
    <col min="13320" max="13320" width="10.7109375" customWidth="1"/>
    <col min="13321" max="13321" width="14.85546875" customWidth="1"/>
    <col min="13322" max="13322" width="14.28515625" customWidth="1"/>
    <col min="13323" max="13323" width="16.42578125" customWidth="1"/>
    <col min="13567" max="13567" width="5" customWidth="1"/>
    <col min="13568" max="13568" width="36.5703125" customWidth="1"/>
    <col min="13569" max="13569" width="11.42578125" customWidth="1"/>
    <col min="13570" max="13570" width="15" customWidth="1"/>
    <col min="13573" max="13575" width="9.28515625" customWidth="1"/>
    <col min="13576" max="13576" width="10.7109375" customWidth="1"/>
    <col min="13577" max="13577" width="14.85546875" customWidth="1"/>
    <col min="13578" max="13578" width="14.28515625" customWidth="1"/>
    <col min="13579" max="13579" width="16.42578125" customWidth="1"/>
    <col min="13823" max="13823" width="5" customWidth="1"/>
    <col min="13824" max="13824" width="36.5703125" customWidth="1"/>
    <col min="13825" max="13825" width="11.42578125" customWidth="1"/>
    <col min="13826" max="13826" width="15" customWidth="1"/>
    <col min="13829" max="13831" width="9.28515625" customWidth="1"/>
    <col min="13832" max="13832" width="10.7109375" customWidth="1"/>
    <col min="13833" max="13833" width="14.85546875" customWidth="1"/>
    <col min="13834" max="13834" width="14.28515625" customWidth="1"/>
    <col min="13835" max="13835" width="16.42578125" customWidth="1"/>
    <col min="14079" max="14079" width="5" customWidth="1"/>
    <col min="14080" max="14080" width="36.5703125" customWidth="1"/>
    <col min="14081" max="14081" width="11.42578125" customWidth="1"/>
    <col min="14082" max="14082" width="15" customWidth="1"/>
    <col min="14085" max="14087" width="9.28515625" customWidth="1"/>
    <col min="14088" max="14088" width="10.7109375" customWidth="1"/>
    <col min="14089" max="14089" width="14.85546875" customWidth="1"/>
    <col min="14090" max="14090" width="14.28515625" customWidth="1"/>
    <col min="14091" max="14091" width="16.42578125" customWidth="1"/>
    <col min="14335" max="14335" width="5" customWidth="1"/>
    <col min="14336" max="14336" width="36.5703125" customWidth="1"/>
    <col min="14337" max="14337" width="11.42578125" customWidth="1"/>
    <col min="14338" max="14338" width="15" customWidth="1"/>
    <col min="14341" max="14343" width="9.28515625" customWidth="1"/>
    <col min="14344" max="14344" width="10.7109375" customWidth="1"/>
    <col min="14345" max="14345" width="14.85546875" customWidth="1"/>
    <col min="14346" max="14346" width="14.28515625" customWidth="1"/>
    <col min="14347" max="14347" width="16.42578125" customWidth="1"/>
    <col min="14591" max="14591" width="5" customWidth="1"/>
    <col min="14592" max="14592" width="36.5703125" customWidth="1"/>
    <col min="14593" max="14593" width="11.42578125" customWidth="1"/>
    <col min="14594" max="14594" width="15" customWidth="1"/>
    <col min="14597" max="14599" width="9.28515625" customWidth="1"/>
    <col min="14600" max="14600" width="10.7109375" customWidth="1"/>
    <col min="14601" max="14601" width="14.85546875" customWidth="1"/>
    <col min="14602" max="14602" width="14.28515625" customWidth="1"/>
    <col min="14603" max="14603" width="16.42578125" customWidth="1"/>
    <col min="14847" max="14847" width="5" customWidth="1"/>
    <col min="14848" max="14848" width="36.5703125" customWidth="1"/>
    <col min="14849" max="14849" width="11.42578125" customWidth="1"/>
    <col min="14850" max="14850" width="15" customWidth="1"/>
    <col min="14853" max="14855" width="9.28515625" customWidth="1"/>
    <col min="14856" max="14856" width="10.7109375" customWidth="1"/>
    <col min="14857" max="14857" width="14.85546875" customWidth="1"/>
    <col min="14858" max="14858" width="14.28515625" customWidth="1"/>
    <col min="14859" max="14859" width="16.42578125" customWidth="1"/>
    <col min="15103" max="15103" width="5" customWidth="1"/>
    <col min="15104" max="15104" width="36.5703125" customWidth="1"/>
    <col min="15105" max="15105" width="11.42578125" customWidth="1"/>
    <col min="15106" max="15106" width="15" customWidth="1"/>
    <col min="15109" max="15111" width="9.28515625" customWidth="1"/>
    <col min="15112" max="15112" width="10.7109375" customWidth="1"/>
    <col min="15113" max="15113" width="14.85546875" customWidth="1"/>
    <col min="15114" max="15114" width="14.28515625" customWidth="1"/>
    <col min="15115" max="15115" width="16.42578125" customWidth="1"/>
    <col min="15359" max="15359" width="5" customWidth="1"/>
    <col min="15360" max="15360" width="36.5703125" customWidth="1"/>
    <col min="15361" max="15361" width="11.42578125" customWidth="1"/>
    <col min="15362" max="15362" width="15" customWidth="1"/>
    <col min="15365" max="15367" width="9.28515625" customWidth="1"/>
    <col min="15368" max="15368" width="10.7109375" customWidth="1"/>
    <col min="15369" max="15369" width="14.85546875" customWidth="1"/>
    <col min="15370" max="15370" width="14.28515625" customWidth="1"/>
    <col min="15371" max="15371" width="16.42578125" customWidth="1"/>
    <col min="15615" max="15615" width="5" customWidth="1"/>
    <col min="15616" max="15616" width="36.5703125" customWidth="1"/>
    <col min="15617" max="15617" width="11.42578125" customWidth="1"/>
    <col min="15618" max="15618" width="15" customWidth="1"/>
    <col min="15621" max="15623" width="9.28515625" customWidth="1"/>
    <col min="15624" max="15624" width="10.7109375" customWidth="1"/>
    <col min="15625" max="15625" width="14.85546875" customWidth="1"/>
    <col min="15626" max="15626" width="14.28515625" customWidth="1"/>
    <col min="15627" max="15627" width="16.42578125" customWidth="1"/>
    <col min="15871" max="15871" width="5" customWidth="1"/>
    <col min="15872" max="15872" width="36.5703125" customWidth="1"/>
    <col min="15873" max="15873" width="11.42578125" customWidth="1"/>
    <col min="15874" max="15874" width="15" customWidth="1"/>
    <col min="15877" max="15879" width="9.28515625" customWidth="1"/>
    <col min="15880" max="15880" width="10.7109375" customWidth="1"/>
    <col min="15881" max="15881" width="14.85546875" customWidth="1"/>
    <col min="15882" max="15882" width="14.28515625" customWidth="1"/>
    <col min="15883" max="15883" width="16.42578125" customWidth="1"/>
    <col min="16127" max="16127" width="5" customWidth="1"/>
    <col min="16128" max="16128" width="36.5703125" customWidth="1"/>
    <col min="16129" max="16129" width="11.42578125" customWidth="1"/>
    <col min="16130" max="16130" width="15" customWidth="1"/>
    <col min="16133" max="16135" width="9.28515625" customWidth="1"/>
    <col min="16136" max="16136" width="10.7109375" customWidth="1"/>
    <col min="16137" max="16137" width="14.85546875" customWidth="1"/>
    <col min="16138" max="16138" width="14.28515625" customWidth="1"/>
    <col min="16139" max="16139" width="16.42578125" customWidth="1"/>
  </cols>
  <sheetData>
    <row r="1" spans="1:13" x14ac:dyDescent="0.25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x14ac:dyDescent="0.25">
      <c r="B2" s="1" t="s">
        <v>54</v>
      </c>
      <c r="D2" s="1" t="s">
        <v>0</v>
      </c>
      <c r="L2" s="1" t="s">
        <v>53</v>
      </c>
    </row>
    <row r="3" spans="1:13" ht="15.75" thickBot="1" x14ac:dyDescent="0.3"/>
    <row r="4" spans="1:13" ht="32.25" x14ac:dyDescent="0.2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13</v>
      </c>
    </row>
    <row r="5" spans="1:13" x14ac:dyDescent="0.25">
      <c r="A5" s="5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7">
        <v>13</v>
      </c>
    </row>
    <row r="6" spans="1:13" ht="32.25" thickBot="1" x14ac:dyDescent="0.3">
      <c r="A6" s="138"/>
      <c r="B6" s="139"/>
      <c r="C6" s="139"/>
      <c r="D6" s="140"/>
      <c r="E6" s="140"/>
      <c r="F6" s="139"/>
      <c r="G6" s="141"/>
      <c r="H6" s="139"/>
      <c r="I6" s="139"/>
      <c r="J6" s="142" t="s">
        <v>14</v>
      </c>
      <c r="K6" s="142" t="s">
        <v>15</v>
      </c>
      <c r="L6" s="142" t="s">
        <v>16</v>
      </c>
      <c r="M6" s="158" t="s">
        <v>17</v>
      </c>
    </row>
    <row r="7" spans="1:13" ht="168" customHeight="1" thickBot="1" x14ac:dyDescent="0.3">
      <c r="A7" s="143" t="s">
        <v>18</v>
      </c>
      <c r="B7" s="144" t="s">
        <v>62</v>
      </c>
      <c r="C7" s="145"/>
      <c r="D7" s="146"/>
      <c r="E7" s="147"/>
      <c r="F7" s="148" t="s">
        <v>44</v>
      </c>
      <c r="G7" s="149">
        <v>200</v>
      </c>
      <c r="H7" s="150"/>
      <c r="I7" s="151"/>
      <c r="J7" s="152">
        <f>H7*I7+H7</f>
        <v>0</v>
      </c>
      <c r="K7" s="152">
        <f>G7*H7</f>
        <v>0</v>
      </c>
      <c r="L7" s="152">
        <f>K7*I7</f>
        <v>0</v>
      </c>
      <c r="M7" s="159">
        <f>K7+L7</f>
        <v>0</v>
      </c>
    </row>
    <row r="8" spans="1:13" ht="15.75" thickBot="1" x14ac:dyDescent="0.3">
      <c r="A8" s="34"/>
      <c r="B8" s="35"/>
      <c r="J8" s="36" t="s">
        <v>32</v>
      </c>
      <c r="K8" s="37">
        <f>SUM(K7:K7)</f>
        <v>0</v>
      </c>
      <c r="L8" s="38">
        <f>SUM(L7:L7)</f>
        <v>0</v>
      </c>
      <c r="M8" s="37">
        <f>SUM(M7:M7)</f>
        <v>0</v>
      </c>
    </row>
    <row r="9" spans="1:13" x14ac:dyDescent="0.25">
      <c r="A9" s="39" t="s">
        <v>55</v>
      </c>
      <c r="B9" s="40"/>
      <c r="C9" s="40"/>
      <c r="D9" s="40"/>
      <c r="E9" s="40"/>
      <c r="M9" s="41"/>
    </row>
    <row r="10" spans="1:13" ht="15.75" thickBot="1" x14ac:dyDescent="0.3">
      <c r="M10" s="41"/>
    </row>
    <row r="11" spans="1:13" ht="15.75" thickBot="1" x14ac:dyDescent="0.3">
      <c r="B11" s="42" t="s">
        <v>33</v>
      </c>
      <c r="C11" s="43"/>
      <c r="D11" s="44">
        <f>K8</f>
        <v>0</v>
      </c>
      <c r="E11" s="45" t="s">
        <v>34</v>
      </c>
      <c r="F11" s="161"/>
      <c r="G11" s="161"/>
      <c r="H11" s="161"/>
      <c r="I11" s="161"/>
      <c r="J11" s="161"/>
      <c r="M11" s="41"/>
    </row>
    <row r="12" spans="1:13" ht="15.75" thickBot="1" x14ac:dyDescent="0.3">
      <c r="B12" s="42" t="s">
        <v>35</v>
      </c>
      <c r="C12" s="43"/>
      <c r="D12" s="46">
        <f>M8</f>
        <v>0</v>
      </c>
      <c r="E12" s="47" t="s">
        <v>34</v>
      </c>
      <c r="F12" s="162"/>
      <c r="G12" s="162"/>
      <c r="H12" s="162"/>
      <c r="I12" s="162"/>
      <c r="J12" s="162"/>
      <c r="M12" s="41"/>
    </row>
    <row r="13" spans="1:13" x14ac:dyDescent="0.25">
      <c r="B13" s="48" t="s">
        <v>36</v>
      </c>
      <c r="D13" s="49"/>
      <c r="E13" s="50"/>
      <c r="F13" s="51"/>
      <c r="G13" s="51"/>
      <c r="H13" s="51"/>
      <c r="I13" s="52"/>
      <c r="J13" s="53"/>
      <c r="M13" s="41"/>
    </row>
    <row r="14" spans="1:13" ht="15.75" x14ac:dyDescent="0.25">
      <c r="B14" s="54"/>
      <c r="K14" s="163" t="s">
        <v>37</v>
      </c>
      <c r="L14" s="163"/>
      <c r="M14" s="163"/>
    </row>
    <row r="15" spans="1:13" x14ac:dyDescent="0.25">
      <c r="K15" s="164" t="s">
        <v>38</v>
      </c>
      <c r="L15" s="164"/>
      <c r="M15" s="164"/>
    </row>
    <row r="17" spans="2:2" x14ac:dyDescent="0.25">
      <c r="B17" s="55"/>
    </row>
    <row r="18" spans="2:2" x14ac:dyDescent="0.25">
      <c r="B18" s="55"/>
    </row>
  </sheetData>
  <mergeCells count="5">
    <mergeCell ref="A1:M1"/>
    <mergeCell ref="F11:J11"/>
    <mergeCell ref="F12:J12"/>
    <mergeCell ref="K14:M14"/>
    <mergeCell ref="K15:M15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Pakiet 1</vt:lpstr>
      <vt:lpstr>Pakiet 2</vt:lpstr>
      <vt:lpstr>Pakiet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Joanna</cp:lastModifiedBy>
  <cp:lastPrinted>2024-08-22T05:35:52Z</cp:lastPrinted>
  <dcterms:created xsi:type="dcterms:W3CDTF">2022-06-01T07:06:48Z</dcterms:created>
  <dcterms:modified xsi:type="dcterms:W3CDTF">2024-08-22T05:36:38Z</dcterms:modified>
</cp:coreProperties>
</file>