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Etap II" sheetId="1" r:id="rId1"/>
  </sheets>
  <definedNames>
    <definedName name="_xlnm_Print_Area" localSheetId="0">'Etap II'!$A$2:$E$79</definedName>
    <definedName name="_xlnm_Print_Titles" localSheetId="0">'Etap II'!$6:$8</definedName>
    <definedName name="Excel_BuiltIn_Print_Area" localSheetId="0">'Etap II'!$A$2:$E$79</definedName>
    <definedName name="Excel_BuiltIn_Print_Area_1_1" localSheetId="0">'Etap II'!$A$1:$D$79</definedName>
    <definedName name="Excel_BuiltIn_Print_Area_1_1">NA()</definedName>
    <definedName name="Excel_BuiltIn_Print_Area_2">"$#ODWOŁANIE!.$A$1:$H$85"</definedName>
    <definedName name="Excel_BuiltIn_Print_Titles" localSheetId="0">'Etap II'!$6:$8</definedName>
    <definedName name="Excel_BuiltIn_Print_Titles_2">"$#ODWOŁANIE!.$A$6:$IV$8"</definedName>
    <definedName name="_xlnm.Print_Area" localSheetId="0">'Etap II'!$A$2:$E$79</definedName>
    <definedName name="_xlnm.Print_Titles" localSheetId="0">'Etap II'!$6:$8</definedName>
  </definedNames>
  <calcPr fullCalcOnLoad="1"/>
</workbook>
</file>

<file path=xl/sharedStrings.xml><?xml version="1.0" encoding="utf-8"?>
<sst xmlns="http://schemas.openxmlformats.org/spreadsheetml/2006/main" count="149" uniqueCount="109">
  <si>
    <t xml:space="preserve"> </t>
  </si>
  <si>
    <t>LP</t>
  </si>
  <si>
    <t>SST</t>
  </si>
  <si>
    <t>WYSZCZEGÓLNIENIE ELEMENTÓW ROZLICZENIOWYCH</t>
  </si>
  <si>
    <t>JEDNOSTKA</t>
  </si>
  <si>
    <t>NAZWA</t>
  </si>
  <si>
    <t xml:space="preserve">ILOŚĆ </t>
  </si>
  <si>
    <t>2</t>
  </si>
  <si>
    <t>ROBOTY PRZYGOTOWAWCZE</t>
  </si>
  <si>
    <t>1</t>
  </si>
  <si>
    <t>D-01.01.01</t>
  </si>
  <si>
    <t>Wyznaczenie trasy i punktów wysokościowych w terenie równinnym</t>
  </si>
  <si>
    <t>km</t>
  </si>
  <si>
    <t>m2</t>
  </si>
  <si>
    <t>D-01.02.04</t>
  </si>
  <si>
    <t>m</t>
  </si>
  <si>
    <t>ROBOTY ZIEMNE</t>
  </si>
  <si>
    <t>D-02.01.01</t>
  </si>
  <si>
    <t>m3</t>
  </si>
  <si>
    <t>D-02.03.01</t>
  </si>
  <si>
    <t>D-03.02.02</t>
  </si>
  <si>
    <t>szt.</t>
  </si>
  <si>
    <t>PODBUDOWY</t>
  </si>
  <si>
    <t>D-04.01.01</t>
  </si>
  <si>
    <t>D-04.03.01</t>
  </si>
  <si>
    <t>D-04.04.02</t>
  </si>
  <si>
    <t>NAWIERZCHNIE</t>
  </si>
  <si>
    <t>D-05.03.05a</t>
  </si>
  <si>
    <t>D-05.03.23</t>
  </si>
  <si>
    <t>ROBOTY WYKOŃCZENIOWE</t>
  </si>
  <si>
    <t>D-06.01.01</t>
  </si>
  <si>
    <t>Humusowanie gr. od 10 do 40 cm przyległego terenu wraz z obsianiem trawą – humus z dowozu</t>
  </si>
  <si>
    <t>D-07.02.01</t>
  </si>
  <si>
    <t>ELEMENTY ULIC</t>
  </si>
  <si>
    <t>D-08.01.01</t>
  </si>
  <si>
    <t>D-08.03.01</t>
  </si>
  <si>
    <t>Nasypy pod projektowane elementy drogowe wraz z zakupem, dowozem i wbudowaniem materiału</t>
  </si>
  <si>
    <t>ZIELEŃ</t>
  </si>
  <si>
    <t>D-09.01.01</t>
  </si>
  <si>
    <t>D-01.02.01</t>
  </si>
  <si>
    <t>ODWODNIENIE KORPUSU DROGOWEGO I URZĄDZENIA OBCE</t>
  </si>
  <si>
    <t>kpl.</t>
  </si>
  <si>
    <t>D-06.03.01</t>
  </si>
  <si>
    <t>D-07.05.01</t>
  </si>
  <si>
    <t>INNE ROBOTY</t>
  </si>
  <si>
    <t>D-06.04.01</t>
  </si>
  <si>
    <t xml:space="preserve">m </t>
  </si>
  <si>
    <t>D-03.01.03a</t>
  </si>
  <si>
    <t xml:space="preserve">Przesunięcie hydrantu </t>
  </si>
  <si>
    <t>KANAŁ TECHNOLOGICZNY</t>
  </si>
  <si>
    <t>Ułożenie oporników betonowych 12x25x100 cm na ławie z betonu cementowego C12/15</t>
  </si>
  <si>
    <t>Ułożenie obrzeży betonowych 8x30 cm na ławie z betonu cementowego C12/15</t>
  </si>
  <si>
    <t>Budowa studni kablowych prefabrykowanych rozdzielczych dwuotworowych  w gruncie kat. III</t>
  </si>
  <si>
    <t>stud.</t>
  </si>
  <si>
    <t>Budowa kanału technologicznego z rur fi110 w gruncie kat. III, 1 warstwa w ciągu kanalizacji, 1 rura w warstwie, 1 otwór w ciągu kanalizacji</t>
  </si>
  <si>
    <t>Budowa rurociągu na głębokości 1 m w wykopie wykonanym koparkami łyżkowymi w gruncie kat. III-IV - rury w zwojach - każda następna rura HDPE 40 mm w rurociągu</t>
  </si>
  <si>
    <t>Budowa wiązki mikrorur na głębokości 1 m w wykopie wykonanym koparkami łyżkowymi w gruncie kat. III-IV - każda następna</t>
  </si>
  <si>
    <t>Badanie szczelności odcinków kanalizacji wtórnej i rurociągów kablowych sprężarką</t>
  </si>
  <si>
    <t>odc.</t>
  </si>
  <si>
    <t>ST-01</t>
  </si>
  <si>
    <t>OZNAKOWANIE I ELEMENTY BRD</t>
  </si>
  <si>
    <r>
      <t xml:space="preserve">Wykonanie słupków prostych </t>
    </r>
    <r>
      <rPr>
        <sz val="9"/>
        <rFont val="Czcionka tekstu podstawowego"/>
        <family val="0"/>
      </rPr>
      <t>Ø</t>
    </r>
    <r>
      <rPr>
        <sz val="9"/>
        <rFont val="Arial CE"/>
        <family val="2"/>
      </rPr>
      <t xml:space="preserve"> 70 mm dla oznakowania pionowego</t>
    </r>
  </si>
  <si>
    <t>D-04.02.02</t>
  </si>
  <si>
    <t>PRZEBUDOWA DROGI NR G035P GRODZIEC - STARE GRĄDY</t>
  </si>
  <si>
    <t>Usunięcie warstwy ziemi urodzajnej humusu wraz z uporządkowaniem terenu załadunkiem i odwiezieniem na składowisko Wykonawcy</t>
  </si>
  <si>
    <t>Regulacja wysokościowa skrzynek zaworów wodociągowych</t>
  </si>
  <si>
    <t>Profilowanie i zagęszczenie podłoża w wykonanym wykopie/nasypie pod ułożenie warstw konstrukcyjnych jezdni  - nowa konstrukcja KR2</t>
  </si>
  <si>
    <t>Profilowanie i zagęszczenie podłoża w wykonanym wykopie/nasypie pod ułożenie warstw konstrukcyjnych zjazdów z kruszywa łamanego</t>
  </si>
  <si>
    <r>
      <t>Podbudowa zasadnicza z</t>
    </r>
    <r>
      <rPr>
        <sz val="9"/>
        <color indexed="8"/>
        <rFont val="Arial CE"/>
        <family val="0"/>
      </rPr>
      <t xml:space="preserve"> mieszanki niezwiązanej z kruszywem C90/3 0/31,5 mm</t>
    </r>
    <r>
      <rPr>
        <sz val="9"/>
        <rFont val="Arial CE"/>
        <family val="0"/>
      </rPr>
      <t xml:space="preserve"> gr. 20 cm - nowa konstrukcja KR2</t>
    </r>
  </si>
  <si>
    <t xml:space="preserve">D-04.05.01 </t>
  </si>
  <si>
    <t>Wykonanie poboczy z kruszywa łamanego gr. 10 cm</t>
  </si>
  <si>
    <t>Wykonanie, odtworzenie, wyprofilowanie dna rowu i skarp</t>
  </si>
  <si>
    <t>Warstwa wiążąca z betonu asfaltowego AC 16 W 35/50 KR 3  gr. 8 cm 
- nowa konstrukcja KR2</t>
  </si>
  <si>
    <r>
      <t>Nawierzchnia zjazdów z</t>
    </r>
    <r>
      <rPr>
        <sz val="9"/>
        <color indexed="8"/>
        <rFont val="Arial CE"/>
        <family val="0"/>
      </rPr>
      <t xml:space="preserve"> mieszanki niezwiązanej z kruszywem C90/3 0/31,5 mm</t>
    </r>
    <r>
      <rPr>
        <sz val="9"/>
        <rFont val="Arial CE"/>
        <family val="0"/>
      </rPr>
      <t xml:space="preserve"> gr. 20 cm</t>
    </r>
  </si>
  <si>
    <t>Umocnienie poboczy przy przepustach z brukowej kostki betonowej koloru szarego gr. 8 cm na podsypce cementowo - piaskowej 1:4 gr. 3 cm</t>
  </si>
  <si>
    <t>Podbudowa zasadnicza z mieszanki związanej cementem C5/6 gr. 20 cm - umocnienia poboczy przy przepustach</t>
  </si>
  <si>
    <t>Przebudowa przepustu poprzez ułożenie rur PEHD Ø800 wraz ze ściankami czołowymi/studniami</t>
  </si>
  <si>
    <t>Przebudowa przepustu poprzez ułożenie rur PEHD Ø1000 wraz ze ściankami czołowymi/studniami</t>
  </si>
  <si>
    <t>Umocnienie dna i skarp rowu kamieniem polnym na zaprawie z betonu cementowego - przepusty pod drogą i rowy melioracyjne</t>
  </si>
  <si>
    <t>Nasadzenia rekompensacyjne drzew liściastych z mikoryzą wraz z całkowitą zaprawą dołów ziemią urodzajną i hydrożelem, ściółkowaniem oraz palikowaniem w ilości 3 sztuk palików wraz z taśmami i ryglami poprzecznymi na 1 drzewo oraz pielęgnacją w okresie gwarancyjnym - klon zwyczajny, lipa szerokolistna, jesion wyniosły, dąb szypułkowy</t>
  </si>
  <si>
    <t>Wykonanie tymczasowego włączenia w istniejącą nawierzchnię jezdni - połączenie etapu I i II wraz z oznakowaniem</t>
  </si>
  <si>
    <t>Przymocowanie tablic oznakowania pionowego</t>
  </si>
  <si>
    <t>Rozbiórka nawierzchni jezdni, skrzyżowań oraz zjazdów z betonu asfaltowego wraz z podbudową oraz uporządkowaniem terenu rozbiórki, załadunkiem i odwiezieniem na miejsce wskazane przez Zamawiającego.</t>
  </si>
  <si>
    <t>Ułożenie pod zjazdami rur z PEHD Ø400 wraz z obrukowaniem wylotów.</t>
  </si>
  <si>
    <t>Rozbiórka istniejącego oznakowania pionowego wraz z uporządkowaniem terenu rozbiórki, załadunkiem i odwiezieniem na składowisko Wykonawcy.</t>
  </si>
  <si>
    <t>D-04.04.02a</t>
  </si>
  <si>
    <t>D-01.02.02</t>
  </si>
  <si>
    <t>Ustawienie barier stalowych N2W3</t>
  </si>
  <si>
    <t xml:space="preserve">Nasadzenia rekompensacyjne krzewów z mikoryzą wraz z całkowitą zaprawą dołów ziemią urodzajną i hydrożelem, ściółkowaniem oraz pielęgnacją w okresie gwarancyjnym - Bez czarny, Głóg dwuszyjkowy, Rokitnik zwyczajny </t>
  </si>
  <si>
    <t>Karczowanie pieńków wraz z zasypaniem dołów oraz wywozem na składowisko Wykonawcy  - krzewy usuniete przed inwestycją.</t>
  </si>
  <si>
    <t>Karczowanie pni wraz z zasypaniem dołów oraz wywozem na składowisko Wykonawcy - drzewa usuniete przed inwestycją.</t>
  </si>
  <si>
    <t>Warstwa mrozoochronna z mieszanki związanej cementem C3/4 gr. 20 cm - nowa konstrukcja KR2</t>
  </si>
  <si>
    <t>Podbudowa pomocnicza z mieszanki związanej cementem C3/4 gr. 10 cm - zjazdy</t>
  </si>
  <si>
    <t>Wykonanie zabrojenia warstwy ulepszonego podłoża z mieszanki niezwiązanej za pomocą ułożenia geokompozytu typu 40/40 kN/m (od spodu warstwy) oraz geotkaniny PES 100/100 kN/m (góra i boki warstwy)</t>
  </si>
  <si>
    <t>Warstwa wiążąca z betonu asfaltowego AC 16 W 35/50 KR 1-2  gr. 4 cm 
- zjazdy</t>
  </si>
  <si>
    <t>ETAP II
KM 1+779 - KM 2+770</t>
  </si>
  <si>
    <t>726</t>
  </si>
  <si>
    <r>
      <t>Podbudowa zasadnicza z</t>
    </r>
    <r>
      <rPr>
        <sz val="9"/>
        <color indexed="8"/>
        <rFont val="Arial CE"/>
        <family val="0"/>
      </rPr>
      <t xml:space="preserve"> mieszanki niezwiązanej z kruszywem C90/3 0/31,5 mm</t>
    </r>
    <r>
      <rPr>
        <sz val="9"/>
        <rFont val="Arial CE"/>
        <family val="0"/>
      </rPr>
      <t xml:space="preserve"> gr. 20 cm - zjazdy</t>
    </r>
  </si>
  <si>
    <t>Profilowanie i zagęszczenie podłoża w wykonanym wykopie/nasypie pod ułożenie warstw konstrukcyjnych zjazdów z betonu asfaltowego</t>
  </si>
  <si>
    <r>
      <t>Oczyszczenie i skropienie warstw konstrukcyjnych (podbudowa z</t>
    </r>
    <r>
      <rPr>
        <sz val="9"/>
        <color indexed="8"/>
        <rFont val="Arial CE"/>
        <family val="0"/>
      </rPr>
      <t xml:space="preserve"> mieszanki niezwiązanej z kruszywem C90/3</t>
    </r>
    <r>
      <rPr>
        <sz val="9"/>
        <rFont val="Arial CE"/>
        <family val="0"/>
      </rPr>
      <t>) pod warstwę wiążącą jezdni drogi gminnej KR2  w ilości 0,8 kg/m2 emulsji asfaltowej</t>
    </r>
  </si>
  <si>
    <r>
      <t>Oczyszczenie i skropienie warstw konstrukcyjnych (podbudowa z</t>
    </r>
    <r>
      <rPr>
        <sz val="9"/>
        <color indexed="8"/>
        <rFont val="Arial CE"/>
        <family val="0"/>
      </rPr>
      <t xml:space="preserve"> mieszanki niezwiązanej z kruszywem C90/3</t>
    </r>
    <r>
      <rPr>
        <sz val="9"/>
        <rFont val="Arial CE"/>
        <family val="0"/>
      </rPr>
      <t>) pod warstwę wiążącą nawierzchni zjazdów bitumicznych w ilości 0,8 kg/m2 emulsji asfaltowej</t>
    </r>
  </si>
  <si>
    <t>Profilowanie i zagęszczenie podłoża droga obsługowa o nawierzchni gruntowej</t>
  </si>
  <si>
    <t>24</t>
  </si>
  <si>
    <t>60</t>
  </si>
  <si>
    <t>Usunięcie kolizji z siecią teletechniczną Orange wraz z ułożneniem rur osłonowych oraz tymczasowym wpięciem w istniejący przebieg sieci poza zakresem opracowania</t>
  </si>
  <si>
    <r>
      <t>Warstwa ulepszonego podłoża z</t>
    </r>
    <r>
      <rPr>
        <sz val="9"/>
        <color indexed="8"/>
        <rFont val="Arial CE"/>
        <family val="0"/>
      </rPr>
      <t xml:space="preserve"> mieszanki niezwiązanej z kruszywem C90/3 0/63 mm</t>
    </r>
    <r>
      <rPr>
        <sz val="9"/>
        <rFont val="Arial CE"/>
        <family val="0"/>
      </rPr>
      <t xml:space="preserve"> gr. 25 cm zawinięta w geotkaninę separacyjną PES o wytrzymałości 100/100 kN- nowa konstrukcja KR2</t>
    </r>
  </si>
  <si>
    <t>Warstwa mrozoochronna z gruntu naturalnego o CBR&gt;25% gr. 30 cm - zjazdy z kruszywa łamanego i bitumiczne</t>
  </si>
  <si>
    <t>Wykopy z usunięciem gruntów słabonośnych pod projektowane elementy drogowe wraz z załadunkiem i odwiezieniem na odkład Wykonawcy</t>
  </si>
  <si>
    <t>PRZEDMIAR ROBÓT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</si>
</sst>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"/>
    <numFmt numFmtId="165" formatCode="0.000"/>
    <numFmt numFmtId="166" formatCode="_-* #,##0.00\ _z_ł_-;\-* #,##0.00\ _z_ł_-;_-* \-??\ _z_ł_-;_-@_-"/>
    <numFmt numFmtId="167" formatCode="_-* #,##0.00\ _z_ł_-;\-* #,##0.00\ _z_ł_-;_-* &quot;-&quot;??\ _z_ł_-;_-@_-"/>
    <numFmt numFmtId="168" formatCode="_-* #,##0.0\ _z_ł_-;\-* #,##0.0\ _z_ł_-;_-* \-??\ _z_ł_-;_-@_-"/>
    <numFmt numFmtId="169" formatCode="_-* #,##0\ _z_ł_-;\-* #,##0\ _z_ł_-;_-* \-??\ _z_ł_-;_-@_-"/>
  </numFmts>
  <fonts count="51">
    <font>
      <sz val="10"/>
      <name val="Arial CE"/>
      <family val="2"/>
    </font>
    <font>
      <sz val="10"/>
      <name val="Arial"/>
      <family val="0"/>
    </font>
    <font>
      <sz val="9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 CE"/>
      <family val="2"/>
    </font>
    <font>
      <b/>
      <sz val="8"/>
      <name val="Arial"/>
      <family val="2"/>
    </font>
    <font>
      <sz val="9"/>
      <name val="Arial ce"/>
      <family val="2"/>
    </font>
    <font>
      <sz val="8"/>
      <name val="Arial CE"/>
      <family val="2"/>
    </font>
    <font>
      <sz val="9"/>
      <color indexed="8"/>
      <name val="Arial CE"/>
      <family val="0"/>
    </font>
    <font>
      <sz val="9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6" fontId="0" fillId="0" borderId="0" applyBorder="0" applyProtection="0">
      <alignment/>
    </xf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165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" fontId="4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4"/>
  <sheetViews>
    <sheetView tabSelected="1" zoomScalePageLayoutView="0" workbookViewId="0" topLeftCell="A1">
      <selection activeCell="K76" sqref="K76"/>
    </sheetView>
  </sheetViews>
  <sheetFormatPr defaultColWidth="8.625" defaultRowHeight="12.75" outlineLevelRow="1"/>
  <cols>
    <col min="1" max="1" width="3.625" style="18" customWidth="1"/>
    <col min="2" max="2" width="10.50390625" style="1" customWidth="1"/>
    <col min="3" max="3" width="59.125" style="2" customWidth="1"/>
    <col min="4" max="4" width="9.625" style="2" customWidth="1"/>
    <col min="5" max="5" width="8.50390625" style="2" customWidth="1"/>
    <col min="6" max="7" width="8.625" style="2" customWidth="1"/>
    <col min="8" max="8" width="8.625" style="38" customWidth="1"/>
    <col min="9" max="16384" width="8.625" style="2" customWidth="1"/>
  </cols>
  <sheetData>
    <row r="1" spans="1:8" s="4" customFormat="1" ht="12">
      <c r="A1" s="58" t="s">
        <v>0</v>
      </c>
      <c r="B1" s="58"/>
      <c r="C1" s="58"/>
      <c r="D1" s="58"/>
      <c r="H1" s="36"/>
    </row>
    <row r="2" spans="1:8" s="4" customFormat="1" ht="17.25" outlineLevel="1">
      <c r="A2" s="59" t="s">
        <v>108</v>
      </c>
      <c r="B2" s="59"/>
      <c r="C2" s="59"/>
      <c r="D2" s="59"/>
      <c r="E2" s="59"/>
      <c r="H2" s="36"/>
    </row>
    <row r="3" spans="1:8" s="4" customFormat="1" ht="30.75" customHeight="1" outlineLevel="1">
      <c r="A3" s="39" t="s">
        <v>63</v>
      </c>
      <c r="B3" s="39"/>
      <c r="C3" s="39"/>
      <c r="D3" s="39"/>
      <c r="E3" s="39"/>
      <c r="H3" s="36"/>
    </row>
    <row r="4" spans="1:8" s="4" customFormat="1" ht="30.75" customHeight="1" outlineLevel="1">
      <c r="A4" s="41" t="s">
        <v>95</v>
      </c>
      <c r="B4" s="42"/>
      <c r="C4" s="42"/>
      <c r="D4" s="42"/>
      <c r="E4" s="42"/>
      <c r="H4" s="36"/>
    </row>
    <row r="5" spans="1:8" s="4" customFormat="1" ht="11.25">
      <c r="A5" s="40"/>
      <c r="B5" s="40"/>
      <c r="C5" s="40"/>
      <c r="D5" s="40"/>
      <c r="E5" s="40"/>
      <c r="H5" s="36"/>
    </row>
    <row r="6" spans="1:8" s="4" customFormat="1" ht="18.75" customHeight="1">
      <c r="A6" s="60" t="s">
        <v>1</v>
      </c>
      <c r="B6" s="51" t="s">
        <v>2</v>
      </c>
      <c r="C6" s="44" t="s">
        <v>3</v>
      </c>
      <c r="D6" s="44" t="s">
        <v>4</v>
      </c>
      <c r="E6" s="44"/>
      <c r="H6" s="36"/>
    </row>
    <row r="7" spans="1:8" s="4" customFormat="1" ht="20.25" customHeight="1">
      <c r="A7" s="60"/>
      <c r="B7" s="51"/>
      <c r="C7" s="44"/>
      <c r="D7" s="8" t="s">
        <v>5</v>
      </c>
      <c r="E7" s="9" t="s">
        <v>6</v>
      </c>
      <c r="H7" s="36"/>
    </row>
    <row r="8" spans="1:8" s="4" customFormat="1" ht="12">
      <c r="A8" s="15">
        <v>1</v>
      </c>
      <c r="B8" s="7" t="s">
        <v>7</v>
      </c>
      <c r="C8" s="10">
        <v>3</v>
      </c>
      <c r="D8" s="10">
        <v>4</v>
      </c>
      <c r="E8" s="11">
        <v>5</v>
      </c>
      <c r="H8" s="36"/>
    </row>
    <row r="9" spans="1:8" s="4" customFormat="1" ht="12">
      <c r="A9" s="62"/>
      <c r="B9" s="62"/>
      <c r="C9" s="62"/>
      <c r="D9" s="62"/>
      <c r="E9" s="62"/>
      <c r="H9" s="36"/>
    </row>
    <row r="10" spans="1:8" s="4" customFormat="1" ht="12">
      <c r="A10" s="51"/>
      <c r="B10" s="51"/>
      <c r="C10" s="45" t="s">
        <v>8</v>
      </c>
      <c r="D10" s="45"/>
      <c r="E10" s="45"/>
      <c r="H10" s="36"/>
    </row>
    <row r="11" spans="1:8" s="4" customFormat="1" ht="11.25">
      <c r="A11" s="16" t="s">
        <v>9</v>
      </c>
      <c r="B11" s="13" t="s">
        <v>10</v>
      </c>
      <c r="C11" s="22" t="s">
        <v>11</v>
      </c>
      <c r="D11" s="14" t="s">
        <v>12</v>
      </c>
      <c r="E11" s="23">
        <v>0.991</v>
      </c>
      <c r="H11" s="36"/>
    </row>
    <row r="12" spans="1:8" s="4" customFormat="1" ht="22.5">
      <c r="A12" s="16">
        <f>A11+1</f>
        <v>2</v>
      </c>
      <c r="B12" s="12" t="s">
        <v>86</v>
      </c>
      <c r="C12" s="22" t="s">
        <v>64</v>
      </c>
      <c r="D12" s="14" t="s">
        <v>18</v>
      </c>
      <c r="E12" s="24">
        <v>3730</v>
      </c>
      <c r="H12" s="36"/>
    </row>
    <row r="13" spans="1:8" s="4" customFormat="1" ht="22.5">
      <c r="A13" s="16">
        <f>A12+1</f>
        <v>3</v>
      </c>
      <c r="B13" s="56" t="s">
        <v>39</v>
      </c>
      <c r="C13" s="22" t="s">
        <v>90</v>
      </c>
      <c r="D13" s="14" t="s">
        <v>21</v>
      </c>
      <c r="E13" s="24">
        <f>30+32</f>
        <v>62</v>
      </c>
      <c r="H13" s="36"/>
    </row>
    <row r="14" spans="1:8" s="4" customFormat="1" ht="22.5">
      <c r="A14" s="16">
        <f>A13+1</f>
        <v>4</v>
      </c>
      <c r="B14" s="65"/>
      <c r="C14" s="22" t="s">
        <v>89</v>
      </c>
      <c r="D14" s="14" t="s">
        <v>13</v>
      </c>
      <c r="E14" s="24">
        <f>24+294</f>
        <v>318</v>
      </c>
      <c r="H14" s="36"/>
    </row>
    <row r="15" spans="1:8" s="4" customFormat="1" ht="33.75">
      <c r="A15" s="16">
        <v>5</v>
      </c>
      <c r="B15" s="63" t="s">
        <v>14</v>
      </c>
      <c r="C15" s="25" t="s">
        <v>82</v>
      </c>
      <c r="D15" s="14" t="s">
        <v>13</v>
      </c>
      <c r="E15" s="24">
        <v>3670</v>
      </c>
      <c r="H15" s="36"/>
    </row>
    <row r="16" spans="1:8" s="4" customFormat="1" ht="22.5">
      <c r="A16" s="16">
        <v>6</v>
      </c>
      <c r="B16" s="63"/>
      <c r="C16" s="25" t="s">
        <v>84</v>
      </c>
      <c r="D16" s="14" t="s">
        <v>41</v>
      </c>
      <c r="E16" s="24">
        <v>1</v>
      </c>
      <c r="H16" s="36"/>
    </row>
    <row r="17" spans="1:8" s="4" customFormat="1" ht="12" customHeight="1">
      <c r="A17" s="43"/>
      <c r="B17" s="43"/>
      <c r="C17" s="43"/>
      <c r="D17" s="43"/>
      <c r="E17" s="43"/>
      <c r="H17" s="36"/>
    </row>
    <row r="18" spans="1:8" s="4" customFormat="1" ht="12" customHeight="1">
      <c r="A18" s="44"/>
      <c r="B18" s="44"/>
      <c r="C18" s="45" t="s">
        <v>16</v>
      </c>
      <c r="D18" s="45"/>
      <c r="E18" s="45"/>
      <c r="H18" s="36"/>
    </row>
    <row r="19" spans="1:8" s="4" customFormat="1" ht="22.5">
      <c r="A19" s="16">
        <f>A16+1</f>
        <v>7</v>
      </c>
      <c r="B19" s="13" t="s">
        <v>17</v>
      </c>
      <c r="C19" s="22" t="s">
        <v>107</v>
      </c>
      <c r="D19" s="14" t="s">
        <v>18</v>
      </c>
      <c r="E19" s="24">
        <v>7866</v>
      </c>
      <c r="H19" s="36"/>
    </row>
    <row r="20" spans="1:8" s="4" customFormat="1" ht="22.5">
      <c r="A20" s="16">
        <f>A19+1</f>
        <v>8</v>
      </c>
      <c r="B20" s="13" t="s">
        <v>19</v>
      </c>
      <c r="C20" s="22" t="s">
        <v>36</v>
      </c>
      <c r="D20" s="14" t="s">
        <v>18</v>
      </c>
      <c r="E20" s="24">
        <v>5684</v>
      </c>
      <c r="H20" s="36"/>
    </row>
    <row r="21" spans="1:8" s="4" customFormat="1" ht="12" customHeight="1">
      <c r="A21" s="49"/>
      <c r="B21" s="49"/>
      <c r="C21" s="49"/>
      <c r="D21" s="49"/>
      <c r="E21" s="49"/>
      <c r="H21" s="36"/>
    </row>
    <row r="22" spans="1:8" s="4" customFormat="1" ht="12" customHeight="1">
      <c r="A22" s="44"/>
      <c r="B22" s="44"/>
      <c r="C22" s="45" t="s">
        <v>40</v>
      </c>
      <c r="D22" s="45"/>
      <c r="E22" s="45"/>
      <c r="H22" s="36"/>
    </row>
    <row r="23" spans="1:8" s="4" customFormat="1" ht="22.5">
      <c r="A23" s="16">
        <f>A20+1</f>
        <v>9</v>
      </c>
      <c r="B23" s="69" t="s">
        <v>47</v>
      </c>
      <c r="C23" s="26" t="s">
        <v>76</v>
      </c>
      <c r="D23" s="14" t="s">
        <v>15</v>
      </c>
      <c r="E23" s="27">
        <v>10.25</v>
      </c>
      <c r="H23" s="36"/>
    </row>
    <row r="24" spans="1:8" s="4" customFormat="1" ht="22.5">
      <c r="A24" s="16">
        <f>A23+1</f>
        <v>10</v>
      </c>
      <c r="B24" s="70"/>
      <c r="C24" s="26" t="s">
        <v>77</v>
      </c>
      <c r="D24" s="14" t="s">
        <v>15</v>
      </c>
      <c r="E24" s="27">
        <v>9.2</v>
      </c>
      <c r="H24" s="36"/>
    </row>
    <row r="25" spans="1:8" s="4" customFormat="1" ht="11.25">
      <c r="A25" s="16">
        <f>A24+1</f>
        <v>11</v>
      </c>
      <c r="B25" s="70"/>
      <c r="C25" s="26" t="s">
        <v>83</v>
      </c>
      <c r="D25" s="14" t="s">
        <v>15</v>
      </c>
      <c r="E25" s="24">
        <v>96</v>
      </c>
      <c r="H25" s="36"/>
    </row>
    <row r="26" spans="1:8" s="4" customFormat="1" ht="22.5">
      <c r="A26" s="16">
        <f>A25+1</f>
        <v>12</v>
      </c>
      <c r="B26" s="71"/>
      <c r="C26" s="26" t="s">
        <v>78</v>
      </c>
      <c r="D26" s="14" t="s">
        <v>13</v>
      </c>
      <c r="E26" s="24">
        <v>412</v>
      </c>
      <c r="H26" s="36"/>
    </row>
    <row r="27" spans="1:8" s="4" customFormat="1" ht="11.25">
      <c r="A27" s="16">
        <f>A26+1</f>
        <v>13</v>
      </c>
      <c r="B27" s="48" t="s">
        <v>20</v>
      </c>
      <c r="C27" s="28" t="s">
        <v>65</v>
      </c>
      <c r="D27" s="20" t="s">
        <v>21</v>
      </c>
      <c r="E27" s="24">
        <v>2</v>
      </c>
      <c r="H27" s="36"/>
    </row>
    <row r="28" spans="1:8" s="4" customFormat="1" ht="11.25">
      <c r="A28" s="16">
        <f>A27+1</f>
        <v>14</v>
      </c>
      <c r="B28" s="48"/>
      <c r="C28" s="28" t="s">
        <v>48</v>
      </c>
      <c r="D28" s="20" t="s">
        <v>21</v>
      </c>
      <c r="E28" s="24">
        <v>1</v>
      </c>
      <c r="H28" s="36"/>
    </row>
    <row r="29" spans="1:8" s="4" customFormat="1" ht="12" customHeight="1">
      <c r="A29" s="43"/>
      <c r="B29" s="43"/>
      <c r="C29" s="43"/>
      <c r="D29" s="43"/>
      <c r="E29" s="43"/>
      <c r="H29" s="36"/>
    </row>
    <row r="30" spans="1:8" s="5" customFormat="1" ht="12" customHeight="1">
      <c r="A30" s="44"/>
      <c r="B30" s="44"/>
      <c r="C30" s="45" t="s">
        <v>22</v>
      </c>
      <c r="D30" s="45"/>
      <c r="E30" s="45"/>
      <c r="H30" s="37"/>
    </row>
    <row r="31" spans="1:8" s="5" customFormat="1" ht="22.5">
      <c r="A31" s="16">
        <v>15</v>
      </c>
      <c r="B31" s="66" t="s">
        <v>23</v>
      </c>
      <c r="C31" s="25" t="s">
        <v>66</v>
      </c>
      <c r="D31" s="14" t="s">
        <v>13</v>
      </c>
      <c r="E31" s="14">
        <v>7730</v>
      </c>
      <c r="H31" s="37"/>
    </row>
    <row r="32" spans="1:8" s="5" customFormat="1" ht="22.5">
      <c r="A32" s="16">
        <v>16</v>
      </c>
      <c r="B32" s="67"/>
      <c r="C32" s="25" t="s">
        <v>98</v>
      </c>
      <c r="D32" s="14" t="s">
        <v>13</v>
      </c>
      <c r="E32" s="14">
        <v>30</v>
      </c>
      <c r="H32" s="37"/>
    </row>
    <row r="33" spans="1:8" s="5" customFormat="1" ht="22.5">
      <c r="A33" s="16">
        <v>17</v>
      </c>
      <c r="B33" s="67"/>
      <c r="C33" s="25" t="s">
        <v>67</v>
      </c>
      <c r="D33" s="14" t="s">
        <v>13</v>
      </c>
      <c r="E33" s="14">
        <v>550</v>
      </c>
      <c r="H33" s="37"/>
    </row>
    <row r="34" spans="1:8" s="5" customFormat="1" ht="12">
      <c r="A34" s="16">
        <v>18</v>
      </c>
      <c r="B34" s="68"/>
      <c r="C34" s="25" t="s">
        <v>101</v>
      </c>
      <c r="D34" s="14" t="s">
        <v>13</v>
      </c>
      <c r="E34" s="14">
        <v>1550</v>
      </c>
      <c r="H34" s="37"/>
    </row>
    <row r="35" spans="1:8" s="5" customFormat="1" ht="22.5">
      <c r="A35" s="16">
        <v>19</v>
      </c>
      <c r="B35" s="34" t="s">
        <v>62</v>
      </c>
      <c r="C35" s="25" t="s">
        <v>106</v>
      </c>
      <c r="D35" s="14" t="s">
        <v>13</v>
      </c>
      <c r="E35" s="14">
        <v>580</v>
      </c>
      <c r="H35" s="37"/>
    </row>
    <row r="36" spans="1:8" s="5" customFormat="1" ht="33.75">
      <c r="A36" s="16">
        <v>20</v>
      </c>
      <c r="B36" s="61" t="s">
        <v>24</v>
      </c>
      <c r="C36" s="29" t="s">
        <v>99</v>
      </c>
      <c r="D36" s="14" t="s">
        <v>13</v>
      </c>
      <c r="E36" s="14">
        <v>5620</v>
      </c>
      <c r="H36" s="37"/>
    </row>
    <row r="37" spans="1:8" s="5" customFormat="1" ht="33.75">
      <c r="A37" s="16">
        <v>21</v>
      </c>
      <c r="B37" s="61"/>
      <c r="C37" s="29" t="s">
        <v>100</v>
      </c>
      <c r="D37" s="14" t="s">
        <v>13</v>
      </c>
      <c r="E37" s="14">
        <v>22</v>
      </c>
      <c r="H37" s="37"/>
    </row>
    <row r="38" spans="1:8" s="5" customFormat="1" ht="23.25">
      <c r="A38" s="16">
        <v>22</v>
      </c>
      <c r="B38" s="66" t="s">
        <v>25</v>
      </c>
      <c r="C38" s="30" t="s">
        <v>68</v>
      </c>
      <c r="D38" s="14" t="s">
        <v>13</v>
      </c>
      <c r="E38" s="14">
        <v>5860</v>
      </c>
      <c r="H38" s="37"/>
    </row>
    <row r="39" spans="1:8" s="5" customFormat="1" ht="34.5">
      <c r="A39" s="16">
        <v>23</v>
      </c>
      <c r="B39" s="67"/>
      <c r="C39" s="30" t="s">
        <v>105</v>
      </c>
      <c r="D39" s="14" t="s">
        <v>13</v>
      </c>
      <c r="E39" s="14">
        <v>7250</v>
      </c>
      <c r="H39" s="37"/>
    </row>
    <row r="40" spans="1:8" s="5" customFormat="1" ht="11.25">
      <c r="A40" s="16">
        <v>24</v>
      </c>
      <c r="B40" s="67"/>
      <c r="C40" s="30" t="s">
        <v>97</v>
      </c>
      <c r="D40" s="14" t="s">
        <v>13</v>
      </c>
      <c r="E40" s="14">
        <v>26</v>
      </c>
      <c r="H40" s="37"/>
    </row>
    <row r="41" spans="1:8" s="5" customFormat="1" ht="23.25">
      <c r="A41" s="16">
        <v>25</v>
      </c>
      <c r="B41" s="68"/>
      <c r="C41" s="30" t="s">
        <v>73</v>
      </c>
      <c r="D41" s="14" t="s">
        <v>13</v>
      </c>
      <c r="E41" s="14">
        <v>495</v>
      </c>
      <c r="H41" s="37"/>
    </row>
    <row r="42" spans="1:8" s="5" customFormat="1" ht="34.5">
      <c r="A42" s="16">
        <v>26</v>
      </c>
      <c r="B42" s="14" t="s">
        <v>85</v>
      </c>
      <c r="C42" s="30" t="s">
        <v>93</v>
      </c>
      <c r="D42" s="14" t="s">
        <v>13</v>
      </c>
      <c r="E42" s="14">
        <v>7730</v>
      </c>
      <c r="G42" s="21"/>
      <c r="H42" s="37"/>
    </row>
    <row r="43" spans="1:8" s="5" customFormat="1" ht="23.25">
      <c r="A43" s="16">
        <v>27</v>
      </c>
      <c r="B43" s="53" t="s">
        <v>69</v>
      </c>
      <c r="C43" s="30" t="s">
        <v>91</v>
      </c>
      <c r="D43" s="14" t="s">
        <v>13</v>
      </c>
      <c r="E43" s="14">
        <v>6650</v>
      </c>
      <c r="G43" s="21"/>
      <c r="H43" s="37"/>
    </row>
    <row r="44" spans="1:8" s="5" customFormat="1" ht="24" customHeight="1">
      <c r="A44" s="16">
        <v>28</v>
      </c>
      <c r="B44" s="54"/>
      <c r="C44" s="32" t="s">
        <v>92</v>
      </c>
      <c r="D44" s="14" t="s">
        <v>13</v>
      </c>
      <c r="E44" s="14">
        <v>30</v>
      </c>
      <c r="H44" s="37"/>
    </row>
    <row r="45" spans="1:8" s="5" customFormat="1" ht="24" customHeight="1">
      <c r="A45" s="16">
        <v>29</v>
      </c>
      <c r="B45" s="55"/>
      <c r="C45" s="22" t="s">
        <v>75</v>
      </c>
      <c r="D45" s="14" t="s">
        <v>13</v>
      </c>
      <c r="E45" s="14">
        <v>44</v>
      </c>
      <c r="H45" s="37"/>
    </row>
    <row r="46" spans="1:8" s="5" customFormat="1" ht="11.25" customHeight="1">
      <c r="A46" s="40"/>
      <c r="B46" s="40"/>
      <c r="C46" s="40"/>
      <c r="D46" s="40"/>
      <c r="E46" s="40"/>
      <c r="H46" s="37"/>
    </row>
    <row r="47" spans="1:8" s="5" customFormat="1" ht="12">
      <c r="A47" s="51"/>
      <c r="B47" s="51"/>
      <c r="C47" s="45" t="s">
        <v>26</v>
      </c>
      <c r="D47" s="45"/>
      <c r="E47" s="45"/>
      <c r="H47" s="37"/>
    </row>
    <row r="48" spans="1:13" s="3" customFormat="1" ht="22.5">
      <c r="A48" s="16">
        <f>A45+1</f>
        <v>30</v>
      </c>
      <c r="B48" s="56" t="s">
        <v>27</v>
      </c>
      <c r="C48" s="31" t="s">
        <v>72</v>
      </c>
      <c r="D48" s="14" t="s">
        <v>13</v>
      </c>
      <c r="E48" s="14">
        <v>5620</v>
      </c>
      <c r="H48" s="37"/>
      <c r="I48" s="5"/>
      <c r="J48" s="5"/>
      <c r="K48" s="5"/>
      <c r="L48" s="5"/>
      <c r="M48" s="5"/>
    </row>
    <row r="49" spans="1:13" s="3" customFormat="1" ht="22.5">
      <c r="A49" s="16">
        <v>31</v>
      </c>
      <c r="B49" s="57"/>
      <c r="C49" s="31" t="s">
        <v>94</v>
      </c>
      <c r="D49" s="14" t="s">
        <v>13</v>
      </c>
      <c r="E49" s="14">
        <v>22</v>
      </c>
      <c r="H49" s="37"/>
      <c r="I49" s="5"/>
      <c r="J49" s="5"/>
      <c r="K49" s="5"/>
      <c r="L49" s="5"/>
      <c r="M49" s="5"/>
    </row>
    <row r="50" spans="1:8" s="3" customFormat="1" ht="22.5">
      <c r="A50" s="16">
        <v>32</v>
      </c>
      <c r="B50" s="35" t="s">
        <v>28</v>
      </c>
      <c r="C50" s="25" t="s">
        <v>74</v>
      </c>
      <c r="D50" s="14" t="s">
        <v>13</v>
      </c>
      <c r="E50" s="24">
        <v>44</v>
      </c>
      <c r="H50" s="37"/>
    </row>
    <row r="51" spans="1:8" s="4" customFormat="1" ht="11.25" customHeight="1">
      <c r="A51" s="52"/>
      <c r="B51" s="52"/>
      <c r="C51" s="52"/>
      <c r="D51" s="52"/>
      <c r="E51" s="52"/>
      <c r="H51" s="37"/>
    </row>
    <row r="52" spans="1:8" s="4" customFormat="1" ht="11.25" customHeight="1">
      <c r="A52" s="51"/>
      <c r="B52" s="51"/>
      <c r="C52" s="45" t="s">
        <v>29</v>
      </c>
      <c r="D52" s="45"/>
      <c r="E52" s="45"/>
      <c r="H52" s="37"/>
    </row>
    <row r="53" spans="1:8" s="4" customFormat="1" ht="23.25">
      <c r="A53" s="16">
        <f>A50+1</f>
        <v>33</v>
      </c>
      <c r="B53" s="13" t="s">
        <v>30</v>
      </c>
      <c r="C53" s="22" t="s">
        <v>31</v>
      </c>
      <c r="D53" s="20" t="s">
        <v>13</v>
      </c>
      <c r="E53" s="24">
        <v>7400</v>
      </c>
      <c r="H53" s="37"/>
    </row>
    <row r="54" spans="1:8" s="4" customFormat="1" ht="12">
      <c r="A54" s="16">
        <f>A53+1</f>
        <v>34</v>
      </c>
      <c r="B54" s="12" t="s">
        <v>42</v>
      </c>
      <c r="C54" s="25" t="s">
        <v>70</v>
      </c>
      <c r="D54" s="20" t="s">
        <v>13</v>
      </c>
      <c r="E54" s="24">
        <v>1740</v>
      </c>
      <c r="H54" s="37"/>
    </row>
    <row r="55" spans="1:8" s="4" customFormat="1" ht="12">
      <c r="A55" s="16">
        <f>A54+1</f>
        <v>35</v>
      </c>
      <c r="B55" s="12" t="s">
        <v>45</v>
      </c>
      <c r="C55" s="25" t="s">
        <v>71</v>
      </c>
      <c r="D55" s="20" t="s">
        <v>46</v>
      </c>
      <c r="E55" s="24">
        <v>594</v>
      </c>
      <c r="H55" s="37"/>
    </row>
    <row r="56" spans="1:8" s="4" customFormat="1" ht="22.5">
      <c r="A56" s="16">
        <f>A55+1</f>
        <v>36</v>
      </c>
      <c r="B56" s="12"/>
      <c r="C56" s="25" t="s">
        <v>80</v>
      </c>
      <c r="D56" s="20" t="s">
        <v>41</v>
      </c>
      <c r="E56" s="24">
        <v>1</v>
      </c>
      <c r="H56" s="37"/>
    </row>
    <row r="57" spans="1:8" s="5" customFormat="1" ht="12" customHeight="1">
      <c r="A57" s="64"/>
      <c r="B57" s="64"/>
      <c r="C57" s="64"/>
      <c r="D57" s="64"/>
      <c r="E57" s="64"/>
      <c r="H57" s="37"/>
    </row>
    <row r="58" spans="1:8" s="5" customFormat="1" ht="12" customHeight="1">
      <c r="A58" s="51"/>
      <c r="B58" s="51"/>
      <c r="C58" s="45" t="s">
        <v>60</v>
      </c>
      <c r="D58" s="45"/>
      <c r="E58" s="45"/>
      <c r="H58" s="37"/>
    </row>
    <row r="59" spans="1:8" s="5" customFormat="1" ht="12">
      <c r="A59" s="16">
        <f>A56+1</f>
        <v>37</v>
      </c>
      <c r="B59" s="56" t="s">
        <v>32</v>
      </c>
      <c r="C59" s="25" t="s">
        <v>81</v>
      </c>
      <c r="D59" s="14" t="s">
        <v>21</v>
      </c>
      <c r="E59" s="14">
        <v>6</v>
      </c>
      <c r="H59" s="37"/>
    </row>
    <row r="60" spans="1:8" s="5" customFormat="1" ht="12">
      <c r="A60" s="16">
        <f>A59+1</f>
        <v>38</v>
      </c>
      <c r="B60" s="65"/>
      <c r="C60" s="26" t="s">
        <v>61</v>
      </c>
      <c r="D60" s="14" t="s">
        <v>21</v>
      </c>
      <c r="E60" s="14">
        <v>6</v>
      </c>
      <c r="H60" s="37"/>
    </row>
    <row r="61" spans="1:8" s="5" customFormat="1" ht="12">
      <c r="A61" s="16">
        <f>A60+1</f>
        <v>39</v>
      </c>
      <c r="B61" s="13" t="s">
        <v>43</v>
      </c>
      <c r="C61" s="22" t="s">
        <v>87</v>
      </c>
      <c r="D61" s="14" t="s">
        <v>46</v>
      </c>
      <c r="E61" s="14">
        <v>62</v>
      </c>
      <c r="H61" s="37"/>
    </row>
    <row r="62" spans="1:8" s="5" customFormat="1" ht="12" customHeight="1">
      <c r="A62" s="43"/>
      <c r="B62" s="43"/>
      <c r="C62" s="43"/>
      <c r="D62" s="43"/>
      <c r="E62" s="43"/>
      <c r="H62" s="37"/>
    </row>
    <row r="63" spans="1:8" s="5" customFormat="1" ht="12" customHeight="1">
      <c r="A63" s="44"/>
      <c r="B63" s="44"/>
      <c r="C63" s="45" t="s">
        <v>33</v>
      </c>
      <c r="D63" s="45"/>
      <c r="E63" s="45"/>
      <c r="H63" s="37"/>
    </row>
    <row r="64" spans="1:8" s="5" customFormat="1" ht="22.5">
      <c r="A64" s="24">
        <v>40</v>
      </c>
      <c r="B64" s="14" t="s">
        <v>34</v>
      </c>
      <c r="C64" s="32" t="s">
        <v>50</v>
      </c>
      <c r="D64" s="14" t="s">
        <v>15</v>
      </c>
      <c r="E64" s="24">
        <v>24</v>
      </c>
      <c r="H64" s="37"/>
    </row>
    <row r="65" spans="1:8" s="5" customFormat="1" ht="22.5">
      <c r="A65" s="24">
        <f>A64+1</f>
        <v>41</v>
      </c>
      <c r="B65" s="14" t="s">
        <v>35</v>
      </c>
      <c r="C65" s="32" t="s">
        <v>51</v>
      </c>
      <c r="D65" s="14" t="s">
        <v>15</v>
      </c>
      <c r="E65" s="24">
        <v>40</v>
      </c>
      <c r="H65" s="37"/>
    </row>
    <row r="66" spans="1:8" s="5" customFormat="1" ht="12" customHeight="1">
      <c r="A66" s="49"/>
      <c r="B66" s="49"/>
      <c r="C66" s="49"/>
      <c r="D66" s="49"/>
      <c r="E66" s="49"/>
      <c r="H66" s="37"/>
    </row>
    <row r="67" spans="1:8" s="5" customFormat="1" ht="12" customHeight="1">
      <c r="A67" s="44"/>
      <c r="B67" s="44"/>
      <c r="C67" s="45" t="s">
        <v>37</v>
      </c>
      <c r="D67" s="45"/>
      <c r="E67" s="45"/>
      <c r="H67" s="37"/>
    </row>
    <row r="68" spans="1:8" s="5" customFormat="1" ht="57">
      <c r="A68" s="16">
        <v>42</v>
      </c>
      <c r="B68" s="46" t="s">
        <v>38</v>
      </c>
      <c r="C68" s="33" t="s">
        <v>79</v>
      </c>
      <c r="D68" s="20" t="s">
        <v>21</v>
      </c>
      <c r="E68" s="20" t="s">
        <v>103</v>
      </c>
      <c r="H68" s="37"/>
    </row>
    <row r="69" spans="1:8" s="5" customFormat="1" ht="33.75">
      <c r="A69" s="16">
        <f>A68+1</f>
        <v>43</v>
      </c>
      <c r="B69" s="46"/>
      <c r="C69" s="33" t="s">
        <v>88</v>
      </c>
      <c r="D69" s="20" t="s">
        <v>13</v>
      </c>
      <c r="E69" s="20" t="s">
        <v>102</v>
      </c>
      <c r="H69" s="37"/>
    </row>
    <row r="70" spans="1:8" s="5" customFormat="1" ht="12" customHeight="1">
      <c r="A70" s="43"/>
      <c r="B70" s="43"/>
      <c r="C70" s="43"/>
      <c r="D70" s="43"/>
      <c r="E70" s="43"/>
      <c r="H70" s="37"/>
    </row>
    <row r="71" spans="1:8" s="5" customFormat="1" ht="12" customHeight="1">
      <c r="A71" s="44"/>
      <c r="B71" s="44"/>
      <c r="C71" s="45" t="s">
        <v>44</v>
      </c>
      <c r="D71" s="45"/>
      <c r="E71" s="45"/>
      <c r="H71" s="37"/>
    </row>
    <row r="72" spans="1:8" s="5" customFormat="1" ht="33.75">
      <c r="A72" s="16">
        <f>A69+1</f>
        <v>44</v>
      </c>
      <c r="B72" s="19"/>
      <c r="C72" s="33" t="s">
        <v>104</v>
      </c>
      <c r="D72" s="20" t="s">
        <v>15</v>
      </c>
      <c r="E72" s="20" t="s">
        <v>96</v>
      </c>
      <c r="H72" s="37"/>
    </row>
    <row r="73" spans="1:5" ht="11.25">
      <c r="A73" s="50"/>
      <c r="B73" s="50"/>
      <c r="C73" s="50"/>
      <c r="D73" s="50"/>
      <c r="E73" s="50"/>
    </row>
    <row r="74" spans="1:8" s="5" customFormat="1" ht="12" customHeight="1">
      <c r="A74" s="44"/>
      <c r="B74" s="44"/>
      <c r="C74" s="45" t="s">
        <v>49</v>
      </c>
      <c r="D74" s="45"/>
      <c r="E74" s="45"/>
      <c r="H74" s="37"/>
    </row>
    <row r="75" spans="1:8" s="5" customFormat="1" ht="23.25">
      <c r="A75" s="16">
        <f>A72+1</f>
        <v>45</v>
      </c>
      <c r="B75" s="47" t="s">
        <v>59</v>
      </c>
      <c r="C75" s="22" t="s">
        <v>52</v>
      </c>
      <c r="D75" s="14" t="s">
        <v>53</v>
      </c>
      <c r="E75" s="24">
        <v>7</v>
      </c>
      <c r="H75" s="37"/>
    </row>
    <row r="76" spans="1:8" s="5" customFormat="1" ht="23.25">
      <c r="A76" s="16">
        <f>A75+1</f>
        <v>46</v>
      </c>
      <c r="B76" s="47"/>
      <c r="C76" s="22" t="s">
        <v>54</v>
      </c>
      <c r="D76" s="14" t="s">
        <v>15</v>
      </c>
      <c r="E76" s="24">
        <v>994</v>
      </c>
      <c r="H76" s="37"/>
    </row>
    <row r="77" spans="1:8" s="5" customFormat="1" ht="33.75">
      <c r="A77" s="16">
        <f>A76+1</f>
        <v>47</v>
      </c>
      <c r="B77" s="47"/>
      <c r="C77" s="25" t="s">
        <v>55</v>
      </c>
      <c r="D77" s="14" t="s">
        <v>12</v>
      </c>
      <c r="E77" s="23">
        <v>2.982</v>
      </c>
      <c r="H77" s="37"/>
    </row>
    <row r="78" spans="1:8" s="5" customFormat="1" ht="22.5">
      <c r="A78" s="16">
        <f>A77+1</f>
        <v>48</v>
      </c>
      <c r="B78" s="47"/>
      <c r="C78" s="25" t="s">
        <v>56</v>
      </c>
      <c r="D78" s="14" t="s">
        <v>12</v>
      </c>
      <c r="E78" s="23">
        <v>0.994</v>
      </c>
      <c r="H78" s="37"/>
    </row>
    <row r="79" spans="1:8" s="5" customFormat="1" ht="23.25">
      <c r="A79" s="16">
        <f>A78+1</f>
        <v>49</v>
      </c>
      <c r="B79" s="47"/>
      <c r="C79" s="22" t="s">
        <v>57</v>
      </c>
      <c r="D79" s="14" t="s">
        <v>58</v>
      </c>
      <c r="E79" s="24">
        <v>7</v>
      </c>
      <c r="H79" s="37"/>
    </row>
    <row r="80" spans="1:8" s="4" customFormat="1" ht="11.25">
      <c r="A80" s="17"/>
      <c r="B80" s="6"/>
      <c r="H80" s="36"/>
    </row>
    <row r="81" spans="1:8" s="4" customFormat="1" ht="11.25">
      <c r="A81" s="17"/>
      <c r="B81" s="6"/>
      <c r="H81" s="36"/>
    </row>
    <row r="82" spans="1:8" s="4" customFormat="1" ht="11.25">
      <c r="A82" s="17"/>
      <c r="B82" s="6"/>
      <c r="H82" s="36"/>
    </row>
    <row r="83" spans="1:8" s="4" customFormat="1" ht="11.25">
      <c r="A83" s="17"/>
      <c r="B83" s="6"/>
      <c r="H83" s="36"/>
    </row>
    <row r="84" spans="1:8" s="4" customFormat="1" ht="11.25">
      <c r="A84" s="17"/>
      <c r="B84" s="6"/>
      <c r="H84" s="36"/>
    </row>
    <row r="85" spans="1:8" s="4" customFormat="1" ht="11.25">
      <c r="A85" s="17"/>
      <c r="B85" s="6"/>
      <c r="H85" s="36"/>
    </row>
    <row r="86" spans="1:8" s="4" customFormat="1" ht="11.25">
      <c r="A86" s="17"/>
      <c r="B86" s="6"/>
      <c r="H86" s="36"/>
    </row>
    <row r="87" spans="1:8" s="4" customFormat="1" ht="11.25">
      <c r="A87" s="17"/>
      <c r="B87" s="6"/>
      <c r="H87" s="36"/>
    </row>
    <row r="88" spans="1:8" s="4" customFormat="1" ht="11.25">
      <c r="A88" s="17"/>
      <c r="B88" s="6"/>
      <c r="H88" s="36"/>
    </row>
    <row r="89" spans="1:8" s="4" customFormat="1" ht="11.25">
      <c r="A89" s="17"/>
      <c r="B89" s="6"/>
      <c r="H89" s="36"/>
    </row>
    <row r="90" spans="1:8" s="4" customFormat="1" ht="11.25">
      <c r="A90" s="17"/>
      <c r="B90" s="6"/>
      <c r="H90" s="36"/>
    </row>
    <row r="91" spans="1:8" s="4" customFormat="1" ht="11.25">
      <c r="A91" s="17"/>
      <c r="B91" s="6"/>
      <c r="H91" s="36"/>
    </row>
    <row r="92" spans="1:8" s="4" customFormat="1" ht="11.25">
      <c r="A92" s="17"/>
      <c r="B92" s="6"/>
      <c r="H92" s="36"/>
    </row>
    <row r="93" spans="1:8" s="4" customFormat="1" ht="11.25">
      <c r="A93" s="17"/>
      <c r="B93" s="6"/>
      <c r="H93" s="36"/>
    </row>
    <row r="94" spans="1:8" s="4" customFormat="1" ht="11.25">
      <c r="A94" s="17"/>
      <c r="B94" s="6"/>
      <c r="H94" s="36"/>
    </row>
    <row r="95" spans="1:8" s="4" customFormat="1" ht="11.25">
      <c r="A95" s="17"/>
      <c r="B95" s="6"/>
      <c r="H95" s="36"/>
    </row>
    <row r="96" spans="1:8" s="4" customFormat="1" ht="11.25">
      <c r="A96" s="17"/>
      <c r="B96" s="6"/>
      <c r="H96" s="36"/>
    </row>
    <row r="97" spans="1:8" s="4" customFormat="1" ht="11.25">
      <c r="A97" s="17"/>
      <c r="B97" s="6"/>
      <c r="H97" s="36"/>
    </row>
    <row r="98" spans="1:8" s="4" customFormat="1" ht="11.25">
      <c r="A98" s="17"/>
      <c r="B98" s="6"/>
      <c r="H98" s="36"/>
    </row>
    <row r="99" spans="1:8" s="4" customFormat="1" ht="11.25">
      <c r="A99" s="17"/>
      <c r="B99" s="6"/>
      <c r="H99" s="36"/>
    </row>
    <row r="100" spans="1:8" s="4" customFormat="1" ht="11.25">
      <c r="A100" s="17"/>
      <c r="B100" s="6"/>
      <c r="H100" s="36"/>
    </row>
    <row r="101" spans="1:8" s="4" customFormat="1" ht="11.25">
      <c r="A101" s="17"/>
      <c r="B101" s="6"/>
      <c r="H101" s="36"/>
    </row>
    <row r="102" spans="1:8" s="4" customFormat="1" ht="11.25">
      <c r="A102" s="17"/>
      <c r="B102" s="6"/>
      <c r="H102" s="36"/>
    </row>
    <row r="103" spans="1:8" s="4" customFormat="1" ht="11.25">
      <c r="A103" s="17"/>
      <c r="B103" s="6"/>
      <c r="H103" s="36"/>
    </row>
    <row r="104" spans="1:8" s="4" customFormat="1" ht="11.25">
      <c r="A104" s="17"/>
      <c r="B104" s="6"/>
      <c r="H104" s="36"/>
    </row>
    <row r="105" spans="1:8" s="4" customFormat="1" ht="11.25">
      <c r="A105" s="17"/>
      <c r="B105" s="6"/>
      <c r="H105" s="36"/>
    </row>
    <row r="106" spans="1:8" s="4" customFormat="1" ht="11.25">
      <c r="A106" s="17"/>
      <c r="B106" s="6"/>
      <c r="H106" s="36"/>
    </row>
    <row r="107" spans="1:8" s="4" customFormat="1" ht="11.25">
      <c r="A107" s="17"/>
      <c r="B107" s="6"/>
      <c r="H107" s="36"/>
    </row>
    <row r="108" spans="1:8" s="4" customFormat="1" ht="11.25">
      <c r="A108" s="17"/>
      <c r="B108" s="6"/>
      <c r="H108" s="36"/>
    </row>
    <row r="109" spans="1:8" s="4" customFormat="1" ht="11.25">
      <c r="A109" s="17"/>
      <c r="B109" s="6"/>
      <c r="H109" s="36"/>
    </row>
    <row r="110" spans="1:8" s="4" customFormat="1" ht="11.25">
      <c r="A110" s="17"/>
      <c r="B110" s="6"/>
      <c r="H110" s="36"/>
    </row>
    <row r="111" spans="1:8" s="4" customFormat="1" ht="11.25">
      <c r="A111" s="17"/>
      <c r="B111" s="6"/>
      <c r="H111" s="36"/>
    </row>
    <row r="112" spans="1:8" s="4" customFormat="1" ht="11.25">
      <c r="A112" s="17"/>
      <c r="B112" s="6"/>
      <c r="H112" s="36"/>
    </row>
    <row r="113" spans="1:8" s="4" customFormat="1" ht="11.25">
      <c r="A113" s="17"/>
      <c r="B113" s="6"/>
      <c r="H113" s="36"/>
    </row>
    <row r="114" spans="1:8" s="4" customFormat="1" ht="11.25">
      <c r="A114" s="17"/>
      <c r="B114" s="6"/>
      <c r="H114" s="36"/>
    </row>
    <row r="115" spans="1:8" s="4" customFormat="1" ht="11.25">
      <c r="A115" s="17"/>
      <c r="B115" s="6"/>
      <c r="H115" s="36"/>
    </row>
    <row r="116" spans="1:8" s="4" customFormat="1" ht="11.25">
      <c r="A116" s="17"/>
      <c r="B116" s="6"/>
      <c r="H116" s="36"/>
    </row>
    <row r="117" spans="1:8" s="4" customFormat="1" ht="11.25">
      <c r="A117" s="17"/>
      <c r="B117" s="6"/>
      <c r="H117" s="36"/>
    </row>
    <row r="118" spans="1:8" s="4" customFormat="1" ht="11.25">
      <c r="A118" s="17"/>
      <c r="B118" s="6"/>
      <c r="H118" s="36"/>
    </row>
    <row r="119" spans="1:8" s="4" customFormat="1" ht="11.25">
      <c r="A119" s="17"/>
      <c r="B119" s="6"/>
      <c r="H119" s="36"/>
    </row>
    <row r="120" spans="1:8" s="4" customFormat="1" ht="11.25">
      <c r="A120" s="17"/>
      <c r="B120" s="6"/>
      <c r="H120" s="36"/>
    </row>
    <row r="121" spans="1:8" s="4" customFormat="1" ht="11.25">
      <c r="A121" s="17"/>
      <c r="B121" s="6"/>
      <c r="H121" s="36"/>
    </row>
    <row r="122" spans="1:8" s="4" customFormat="1" ht="11.25">
      <c r="A122" s="17"/>
      <c r="B122" s="6"/>
      <c r="H122" s="36"/>
    </row>
    <row r="123" spans="1:8" s="4" customFormat="1" ht="11.25">
      <c r="A123" s="17"/>
      <c r="B123" s="6"/>
      <c r="H123" s="36"/>
    </row>
    <row r="124" spans="1:8" s="4" customFormat="1" ht="11.25">
      <c r="A124" s="17"/>
      <c r="B124" s="6"/>
      <c r="H124" s="36"/>
    </row>
    <row r="125" spans="1:8" s="4" customFormat="1" ht="11.25">
      <c r="A125" s="17"/>
      <c r="B125" s="6"/>
      <c r="H125" s="36"/>
    </row>
    <row r="126" spans="1:8" s="4" customFormat="1" ht="11.25">
      <c r="A126" s="17"/>
      <c r="B126" s="6"/>
      <c r="H126" s="36"/>
    </row>
    <row r="127" spans="1:8" s="4" customFormat="1" ht="11.25">
      <c r="A127" s="17"/>
      <c r="B127" s="6"/>
      <c r="H127" s="36"/>
    </row>
    <row r="128" spans="1:8" s="4" customFormat="1" ht="11.25">
      <c r="A128" s="17"/>
      <c r="B128" s="6"/>
      <c r="H128" s="36"/>
    </row>
    <row r="129" spans="1:8" s="4" customFormat="1" ht="11.25">
      <c r="A129" s="17"/>
      <c r="B129" s="6"/>
      <c r="H129" s="36"/>
    </row>
    <row r="130" spans="1:8" s="4" customFormat="1" ht="11.25">
      <c r="A130" s="17"/>
      <c r="B130" s="6"/>
      <c r="H130" s="36"/>
    </row>
    <row r="131" spans="1:8" s="4" customFormat="1" ht="11.25">
      <c r="A131" s="17"/>
      <c r="B131" s="6"/>
      <c r="H131" s="36"/>
    </row>
    <row r="132" spans="1:8" s="4" customFormat="1" ht="11.25">
      <c r="A132" s="17"/>
      <c r="B132" s="6"/>
      <c r="H132" s="36"/>
    </row>
    <row r="133" spans="1:8" s="4" customFormat="1" ht="11.25">
      <c r="A133" s="17"/>
      <c r="B133" s="6"/>
      <c r="H133" s="36"/>
    </row>
    <row r="134" spans="1:8" s="4" customFormat="1" ht="11.25">
      <c r="A134" s="17"/>
      <c r="B134" s="6"/>
      <c r="H134" s="36"/>
    </row>
    <row r="135" spans="1:8" s="4" customFormat="1" ht="11.25">
      <c r="A135" s="17"/>
      <c r="B135" s="6"/>
      <c r="H135" s="36"/>
    </row>
    <row r="136" spans="1:8" s="4" customFormat="1" ht="11.25">
      <c r="A136" s="17"/>
      <c r="B136" s="6"/>
      <c r="H136" s="36"/>
    </row>
    <row r="137" spans="1:8" s="4" customFormat="1" ht="11.25">
      <c r="A137" s="17"/>
      <c r="B137" s="6"/>
      <c r="H137" s="36"/>
    </row>
    <row r="138" spans="1:8" s="4" customFormat="1" ht="11.25">
      <c r="A138" s="17"/>
      <c r="B138" s="6"/>
      <c r="H138" s="36"/>
    </row>
    <row r="139" spans="1:8" s="4" customFormat="1" ht="11.25">
      <c r="A139" s="17"/>
      <c r="B139" s="6"/>
      <c r="H139" s="36"/>
    </row>
    <row r="140" spans="1:8" s="4" customFormat="1" ht="11.25">
      <c r="A140" s="17"/>
      <c r="B140" s="6"/>
      <c r="H140" s="36"/>
    </row>
    <row r="141" spans="1:8" s="4" customFormat="1" ht="11.25">
      <c r="A141" s="17"/>
      <c r="B141" s="6"/>
      <c r="H141" s="36"/>
    </row>
    <row r="142" spans="1:8" s="4" customFormat="1" ht="11.25">
      <c r="A142" s="17"/>
      <c r="B142" s="6"/>
      <c r="H142" s="36"/>
    </row>
    <row r="143" spans="1:8" s="4" customFormat="1" ht="11.25">
      <c r="A143" s="17"/>
      <c r="B143" s="6"/>
      <c r="H143" s="36"/>
    </row>
    <row r="144" spans="1:8" s="4" customFormat="1" ht="11.25">
      <c r="A144" s="17"/>
      <c r="B144" s="6"/>
      <c r="H144" s="36"/>
    </row>
    <row r="145" spans="1:8" s="4" customFormat="1" ht="11.25">
      <c r="A145" s="17"/>
      <c r="B145" s="6"/>
      <c r="H145" s="36"/>
    </row>
    <row r="146" spans="1:8" s="4" customFormat="1" ht="11.25">
      <c r="A146" s="17"/>
      <c r="B146" s="6"/>
      <c r="H146" s="36"/>
    </row>
    <row r="147" spans="1:8" s="4" customFormat="1" ht="11.25">
      <c r="A147" s="17"/>
      <c r="B147" s="6"/>
      <c r="H147" s="36"/>
    </row>
    <row r="148" spans="1:8" s="4" customFormat="1" ht="11.25">
      <c r="A148" s="17"/>
      <c r="B148" s="6"/>
      <c r="H148" s="36"/>
    </row>
    <row r="149" spans="1:8" s="4" customFormat="1" ht="11.25">
      <c r="A149" s="17"/>
      <c r="B149" s="6"/>
      <c r="H149" s="36"/>
    </row>
    <row r="150" spans="1:8" s="4" customFormat="1" ht="11.25">
      <c r="A150" s="17"/>
      <c r="B150" s="6"/>
      <c r="H150" s="36"/>
    </row>
    <row r="151" spans="1:8" s="4" customFormat="1" ht="11.25">
      <c r="A151" s="17"/>
      <c r="B151" s="6"/>
      <c r="H151" s="36"/>
    </row>
    <row r="152" spans="1:8" s="4" customFormat="1" ht="11.25">
      <c r="A152" s="17"/>
      <c r="B152" s="6"/>
      <c r="H152" s="36"/>
    </row>
    <row r="153" spans="1:8" s="4" customFormat="1" ht="11.25">
      <c r="A153" s="17"/>
      <c r="B153" s="6"/>
      <c r="H153" s="36"/>
    </row>
    <row r="154" spans="1:8" s="4" customFormat="1" ht="11.25">
      <c r="A154" s="17"/>
      <c r="B154" s="6"/>
      <c r="H154" s="36"/>
    </row>
    <row r="155" spans="1:8" s="4" customFormat="1" ht="11.25">
      <c r="A155" s="17"/>
      <c r="B155" s="6"/>
      <c r="H155" s="36"/>
    </row>
    <row r="156" spans="1:8" s="4" customFormat="1" ht="11.25">
      <c r="A156" s="17"/>
      <c r="B156" s="6"/>
      <c r="H156" s="36"/>
    </row>
    <row r="157" spans="1:8" s="4" customFormat="1" ht="11.25">
      <c r="A157" s="17"/>
      <c r="B157" s="6"/>
      <c r="H157" s="36"/>
    </row>
    <row r="158" spans="1:8" s="4" customFormat="1" ht="11.25">
      <c r="A158" s="17"/>
      <c r="B158" s="6"/>
      <c r="H158" s="36"/>
    </row>
    <row r="159" spans="1:8" s="4" customFormat="1" ht="11.25">
      <c r="A159" s="17"/>
      <c r="B159" s="6"/>
      <c r="H159" s="36"/>
    </row>
    <row r="160" spans="1:8" s="4" customFormat="1" ht="11.25">
      <c r="A160" s="17"/>
      <c r="B160" s="6"/>
      <c r="H160" s="36"/>
    </row>
    <row r="161" spans="1:8" s="4" customFormat="1" ht="11.25">
      <c r="A161" s="17"/>
      <c r="B161" s="6"/>
      <c r="H161" s="36"/>
    </row>
    <row r="162" spans="1:8" s="4" customFormat="1" ht="11.25">
      <c r="A162" s="17"/>
      <c r="B162" s="6"/>
      <c r="H162" s="36"/>
    </row>
    <row r="163" spans="1:8" s="4" customFormat="1" ht="11.25">
      <c r="A163" s="17"/>
      <c r="B163" s="6"/>
      <c r="H163" s="36"/>
    </row>
    <row r="164" spans="1:8" s="4" customFormat="1" ht="11.25">
      <c r="A164" s="18"/>
      <c r="B164" s="1"/>
      <c r="C164" s="2"/>
      <c r="D164" s="2"/>
      <c r="H164" s="36"/>
    </row>
    <row r="165" spans="1:8" s="4" customFormat="1" ht="11.25">
      <c r="A165" s="18"/>
      <c r="B165" s="1"/>
      <c r="C165" s="2"/>
      <c r="D165" s="2"/>
      <c r="H165" s="36"/>
    </row>
    <row r="166" spans="1:8" s="4" customFormat="1" ht="11.25">
      <c r="A166" s="18"/>
      <c r="B166" s="1"/>
      <c r="C166" s="2"/>
      <c r="D166" s="2"/>
      <c r="H166" s="36"/>
    </row>
    <row r="167" spans="1:8" s="4" customFormat="1" ht="11.25">
      <c r="A167" s="18"/>
      <c r="B167" s="1"/>
      <c r="C167" s="2"/>
      <c r="D167" s="2"/>
      <c r="H167" s="36"/>
    </row>
    <row r="168" spans="1:8" s="4" customFormat="1" ht="11.25">
      <c r="A168" s="18"/>
      <c r="B168" s="1"/>
      <c r="C168" s="2"/>
      <c r="D168" s="2"/>
      <c r="H168" s="36"/>
    </row>
    <row r="169" spans="1:8" s="4" customFormat="1" ht="11.25">
      <c r="A169" s="18"/>
      <c r="B169" s="1"/>
      <c r="C169" s="2"/>
      <c r="D169" s="2"/>
      <c r="H169" s="36"/>
    </row>
    <row r="170" spans="1:8" s="4" customFormat="1" ht="11.25">
      <c r="A170" s="18"/>
      <c r="B170" s="1"/>
      <c r="C170" s="2"/>
      <c r="D170" s="2"/>
      <c r="H170" s="36"/>
    </row>
    <row r="171" spans="1:8" s="4" customFormat="1" ht="11.25">
      <c r="A171" s="18"/>
      <c r="B171" s="1"/>
      <c r="C171" s="2"/>
      <c r="D171" s="2"/>
      <c r="H171" s="36"/>
    </row>
    <row r="172" spans="1:8" s="4" customFormat="1" ht="11.25">
      <c r="A172" s="18"/>
      <c r="B172" s="1"/>
      <c r="C172" s="2"/>
      <c r="D172" s="2"/>
      <c r="H172" s="36"/>
    </row>
    <row r="173" spans="1:8" s="4" customFormat="1" ht="11.25">
      <c r="A173" s="18"/>
      <c r="B173" s="1"/>
      <c r="C173" s="2"/>
      <c r="D173" s="2"/>
      <c r="H173" s="36"/>
    </row>
    <row r="174" spans="1:8" s="4" customFormat="1" ht="11.25">
      <c r="A174" s="18"/>
      <c r="B174" s="1"/>
      <c r="C174" s="2"/>
      <c r="D174" s="2"/>
      <c r="H174" s="36"/>
    </row>
    <row r="175" spans="1:8" s="4" customFormat="1" ht="11.25">
      <c r="A175" s="18"/>
      <c r="B175" s="1"/>
      <c r="C175" s="2"/>
      <c r="D175" s="2"/>
      <c r="H175" s="36"/>
    </row>
    <row r="176" spans="1:8" s="4" customFormat="1" ht="11.25">
      <c r="A176" s="18"/>
      <c r="B176" s="1"/>
      <c r="C176" s="2"/>
      <c r="D176" s="2"/>
      <c r="H176" s="36"/>
    </row>
    <row r="177" spans="1:8" s="4" customFormat="1" ht="11.25">
      <c r="A177" s="18"/>
      <c r="B177" s="1"/>
      <c r="C177" s="2"/>
      <c r="D177" s="2"/>
      <c r="H177" s="36"/>
    </row>
    <row r="178" spans="1:8" s="4" customFormat="1" ht="11.25">
      <c r="A178" s="18"/>
      <c r="B178" s="1"/>
      <c r="C178" s="2"/>
      <c r="D178" s="2"/>
      <c r="H178" s="36"/>
    </row>
    <row r="179" spans="1:8" s="4" customFormat="1" ht="11.25">
      <c r="A179" s="18"/>
      <c r="B179" s="1"/>
      <c r="C179" s="2"/>
      <c r="D179" s="2"/>
      <c r="H179" s="36"/>
    </row>
    <row r="180" spans="1:8" s="4" customFormat="1" ht="11.25">
      <c r="A180" s="18"/>
      <c r="B180" s="1"/>
      <c r="C180" s="2"/>
      <c r="D180" s="2"/>
      <c r="H180" s="36"/>
    </row>
    <row r="181" spans="1:8" s="4" customFormat="1" ht="11.25">
      <c r="A181" s="18"/>
      <c r="B181" s="1"/>
      <c r="C181" s="2"/>
      <c r="D181" s="2"/>
      <c r="H181" s="36"/>
    </row>
    <row r="182" spans="1:8" s="4" customFormat="1" ht="11.25">
      <c r="A182" s="18"/>
      <c r="B182" s="1"/>
      <c r="C182" s="2"/>
      <c r="D182" s="2"/>
      <c r="H182" s="36"/>
    </row>
    <row r="183" spans="1:8" s="4" customFormat="1" ht="11.25">
      <c r="A183" s="18"/>
      <c r="B183" s="1"/>
      <c r="C183" s="2"/>
      <c r="D183" s="2"/>
      <c r="H183" s="36"/>
    </row>
    <row r="184" spans="1:8" s="4" customFormat="1" ht="11.25">
      <c r="A184" s="18"/>
      <c r="B184" s="1"/>
      <c r="C184" s="2"/>
      <c r="D184" s="2"/>
      <c r="H184" s="36"/>
    </row>
  </sheetData>
  <sheetProtection selectLockedCells="1" selectUnlockedCells="1"/>
  <mergeCells count="54">
    <mergeCell ref="B13:B14"/>
    <mergeCell ref="B38:B41"/>
    <mergeCell ref="B23:B26"/>
    <mergeCell ref="B59:B60"/>
    <mergeCell ref="A47:B47"/>
    <mergeCell ref="A30:B30"/>
    <mergeCell ref="B31:B34"/>
    <mergeCell ref="A29:E29"/>
    <mergeCell ref="A63:B63"/>
    <mergeCell ref="A57:E57"/>
    <mergeCell ref="A58:B58"/>
    <mergeCell ref="C58:E58"/>
    <mergeCell ref="C63:E63"/>
    <mergeCell ref="A62:E62"/>
    <mergeCell ref="B36:B37"/>
    <mergeCell ref="A21:E21"/>
    <mergeCell ref="A22:B22"/>
    <mergeCell ref="C22:E22"/>
    <mergeCell ref="A9:E9"/>
    <mergeCell ref="A10:B10"/>
    <mergeCell ref="C10:E10"/>
    <mergeCell ref="B15:B16"/>
    <mergeCell ref="A1:D1"/>
    <mergeCell ref="A2:E2"/>
    <mergeCell ref="A3:E3"/>
    <mergeCell ref="A5:E5"/>
    <mergeCell ref="A6:A7"/>
    <mergeCell ref="B6:B7"/>
    <mergeCell ref="C6:C7"/>
    <mergeCell ref="A4:E4"/>
    <mergeCell ref="D6:E6"/>
    <mergeCell ref="A51:E51"/>
    <mergeCell ref="A17:E17"/>
    <mergeCell ref="A18:B18"/>
    <mergeCell ref="C18:E18"/>
    <mergeCell ref="C30:E30"/>
    <mergeCell ref="A46:E46"/>
    <mergeCell ref="B43:B45"/>
    <mergeCell ref="B48:B49"/>
    <mergeCell ref="B27:B28"/>
    <mergeCell ref="C47:E47"/>
    <mergeCell ref="A66:E66"/>
    <mergeCell ref="A67:B67"/>
    <mergeCell ref="C67:E67"/>
    <mergeCell ref="C52:E52"/>
    <mergeCell ref="A73:E73"/>
    <mergeCell ref="A52:B52"/>
    <mergeCell ref="B75:B79"/>
    <mergeCell ref="A71:B71"/>
    <mergeCell ref="A70:E70"/>
    <mergeCell ref="A74:B74"/>
    <mergeCell ref="C74:E74"/>
    <mergeCell ref="B68:B69"/>
    <mergeCell ref="C71:E71"/>
  </mergeCells>
  <printOptions horizontalCentered="1"/>
  <pageMargins left="0.39375" right="0.39375" top="0.7083333333333334" bottom="0.2361111111111111" header="0.5118055555555555" footer="0.511805555555555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Artur Smarzyński</cp:lastModifiedBy>
  <cp:lastPrinted>2021-10-31T11:43:40Z</cp:lastPrinted>
  <dcterms:created xsi:type="dcterms:W3CDTF">2010-08-09T13:36:38Z</dcterms:created>
  <dcterms:modified xsi:type="dcterms:W3CDTF">2024-04-11T11:54:50Z</dcterms:modified>
  <cp:category/>
  <cp:version/>
  <cp:contentType/>
  <cp:contentStatus/>
  <cp:revision>30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