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ZIAŁ ADMINISTRACYJNO GOSPODARCZY\ZAMÓWIENIA PUBLICZNE\2024\dokumenty do publikacji\FORMULARZE DO OPUBLIKOWANIA\"/>
    </mc:Choice>
  </mc:AlternateContent>
  <xr:revisionPtr revIDLastSave="0" documentId="13_ncr:1_{79237D10-6B2F-401A-82E8-5D27E6D56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EKARNIA" sheetId="4" r:id="rId1"/>
  </sheets>
  <definedNames>
    <definedName name="_xlnm._FilterDatabase" localSheetId="0" hidden="1">PIEKARNIA!$A$1:$K$21</definedName>
    <definedName name="_xlnm.Print_Titles" localSheetId="0">PIEKARNIA!$1:$1</definedName>
  </definedNames>
  <calcPr calcId="181029"/>
</workbook>
</file>

<file path=xl/calcChain.xml><?xml version="1.0" encoding="utf-8"?>
<calcChain xmlns="http://schemas.openxmlformats.org/spreadsheetml/2006/main">
  <c r="K15" i="4" l="1"/>
  <c r="J15" i="4"/>
  <c r="H15" i="4"/>
  <c r="I15" i="4"/>
  <c r="K6" i="4"/>
  <c r="K12" i="4"/>
  <c r="K14" i="4"/>
  <c r="K16" i="4"/>
  <c r="K20" i="4"/>
  <c r="K19" i="4"/>
  <c r="K18" i="4"/>
  <c r="K22" i="4"/>
  <c r="K21" i="4"/>
  <c r="K23" i="4"/>
  <c r="K24" i="4"/>
  <c r="K25" i="4"/>
  <c r="K26" i="4"/>
  <c r="K27" i="4"/>
  <c r="K28" i="4"/>
  <c r="K29" i="4"/>
  <c r="K17" i="4"/>
  <c r="K30" i="4"/>
  <c r="K13" i="4"/>
  <c r="K9" i="4"/>
  <c r="K10" i="4"/>
  <c r="K3" i="4"/>
  <c r="K4" i="4"/>
  <c r="K5" i="4"/>
  <c r="K2" i="4"/>
  <c r="K8" i="4"/>
  <c r="K11" i="4"/>
  <c r="H19" i="4"/>
  <c r="H18" i="4"/>
  <c r="H22" i="4"/>
  <c r="H21" i="4"/>
  <c r="H23" i="4"/>
  <c r="I23" i="4"/>
  <c r="J23" i="4"/>
  <c r="I21" i="4"/>
  <c r="J21" i="4"/>
  <c r="I22" i="4"/>
  <c r="J22" i="4"/>
  <c r="I18" i="4"/>
  <c r="J18" i="4"/>
  <c r="I19" i="4"/>
  <c r="J19" i="4"/>
  <c r="J17" i="4"/>
  <c r="I17" i="4"/>
  <c r="H17" i="4"/>
  <c r="J3" i="4"/>
  <c r="J4" i="4"/>
  <c r="J5" i="4"/>
  <c r="J2" i="4"/>
  <c r="J8" i="4"/>
  <c r="J11" i="4"/>
  <c r="H5" i="4"/>
  <c r="H2" i="4"/>
  <c r="H8" i="4"/>
  <c r="H11" i="4"/>
  <c r="I8" i="4"/>
  <c r="I2" i="4"/>
  <c r="I5" i="4"/>
  <c r="I11" i="4"/>
  <c r="H3" i="4"/>
  <c r="H4" i="4"/>
  <c r="I4" i="4"/>
  <c r="I3" i="4"/>
  <c r="J13" i="4"/>
  <c r="J9" i="4"/>
  <c r="J10" i="4"/>
  <c r="I13" i="4"/>
  <c r="I9" i="4"/>
  <c r="I10" i="4"/>
  <c r="H30" i="4"/>
  <c r="H13" i="4"/>
  <c r="H9" i="4"/>
  <c r="H10" i="4"/>
  <c r="K7" i="4" l="1"/>
  <c r="K31" i="4" s="1"/>
  <c r="J6" i="4"/>
  <c r="J12" i="4"/>
  <c r="J14" i="4"/>
  <c r="J16" i="4"/>
  <c r="J20" i="4"/>
  <c r="J24" i="4"/>
  <c r="J25" i="4"/>
  <c r="J26" i="4"/>
  <c r="J27" i="4"/>
  <c r="J28" i="4"/>
  <c r="J29" i="4"/>
  <c r="J30" i="4"/>
  <c r="J7" i="4"/>
  <c r="I6" i="4"/>
  <c r="I12" i="4"/>
  <c r="I14" i="4"/>
  <c r="I16" i="4"/>
  <c r="I20" i="4"/>
  <c r="I24" i="4"/>
  <c r="I25" i="4"/>
  <c r="I26" i="4"/>
  <c r="I27" i="4"/>
  <c r="I28" i="4"/>
  <c r="I29" i="4"/>
  <c r="I30" i="4"/>
  <c r="I7" i="4"/>
  <c r="H6" i="4"/>
  <c r="H12" i="4"/>
  <c r="H14" i="4"/>
  <c r="H16" i="4"/>
  <c r="H20" i="4"/>
  <c r="H24" i="4"/>
  <c r="H25" i="4"/>
  <c r="H26" i="4"/>
  <c r="H27" i="4"/>
  <c r="H28" i="4"/>
  <c r="H29" i="4"/>
  <c r="H7" i="4"/>
  <c r="I31" i="4" l="1"/>
  <c r="J31" i="4"/>
</calcChain>
</file>

<file path=xl/sharedStrings.xml><?xml version="1.0" encoding="utf-8"?>
<sst xmlns="http://schemas.openxmlformats.org/spreadsheetml/2006/main" count="104" uniqueCount="49">
  <si>
    <t>szt</t>
  </si>
  <si>
    <t>kg</t>
  </si>
  <si>
    <t>Pieczywa i przetwory mączne</t>
  </si>
  <si>
    <t>Rogaliki z nadzieniem</t>
  </si>
  <si>
    <t>Jagodzianki</t>
  </si>
  <si>
    <t>Faworki</t>
  </si>
  <si>
    <t>Drożdżówka z: kruszonką, serem, dżemem 100g</t>
  </si>
  <si>
    <t>Ciasto Makowiec</t>
  </si>
  <si>
    <t>Chleb zwykły krojony 500g</t>
  </si>
  <si>
    <t>Bułka tarta op. minimum 0,5 kg</t>
  </si>
  <si>
    <t>Wartość oferty brutto</t>
  </si>
  <si>
    <t>Kwota podatku</t>
  </si>
  <si>
    <t>Wartość oferty netto</t>
  </si>
  <si>
    <t>Cena jednostkowa brutto</t>
  </si>
  <si>
    <t>Stawka podatku VAT %</t>
  </si>
  <si>
    <t xml:space="preserve">ilość </t>
  </si>
  <si>
    <t>Jednostka miary</t>
  </si>
  <si>
    <t>Nazwa towaru</t>
  </si>
  <si>
    <t>Część oferty</t>
  </si>
  <si>
    <t>Lp.</t>
  </si>
  <si>
    <t>Bułka paryska krojona 300g</t>
  </si>
  <si>
    <t xml:space="preserve">Chleb razowy krojony minimum 400g </t>
  </si>
  <si>
    <t>Cena jednostkowa netto</t>
  </si>
  <si>
    <t>UWAGA dotycząca wypełniania formularza cenowego!</t>
  </si>
  <si>
    <t xml:space="preserve">W formularzu cenowym należy uzupełnić kolumnę F (cena jednostkowa netto) oraz kolumnę G (podatek VAT) wpisując odpowiednią </t>
  </si>
  <si>
    <t>Chleb tostowy pszenny krojony min. 500g</t>
  </si>
  <si>
    <t>Chleb graham krojony 350g-400g</t>
  </si>
  <si>
    <t>Chleb o niskim IG krojony 300g-400g</t>
  </si>
  <si>
    <t>Bułka hamburger 70g-90g</t>
  </si>
  <si>
    <t>Bułka hot-dog 70g-90g</t>
  </si>
  <si>
    <t>Bułka kajzerka 50g-60g</t>
  </si>
  <si>
    <t>Sakiewka z nadzieniem (różne smaki)</t>
  </si>
  <si>
    <t>Pączek mini na wagę</t>
  </si>
  <si>
    <t>Ciastko francuskie z nadzieniem (jabłko, dżem, krem)</t>
  </si>
  <si>
    <t>Pączek 80g-100g</t>
  </si>
  <si>
    <t>Ciasteczka ptysie</t>
  </si>
  <si>
    <t>Ciasto leśny mech/szpinakowe z kremem i owocami</t>
  </si>
  <si>
    <t>Ciasto karpatka</t>
  </si>
  <si>
    <t>Ciasto placek z owocami</t>
  </si>
  <si>
    <t>Ciasto marchewkowe</t>
  </si>
  <si>
    <t>Chleb okolicznościowy /wiejski / na zakwasie do 1 kg</t>
  </si>
  <si>
    <t xml:space="preserve">Ciasto sernik </t>
  </si>
  <si>
    <t>Bułka grahamka 50g-70g</t>
  </si>
  <si>
    <t>Bułka wieloziarnista 50g-70g</t>
  </si>
  <si>
    <r>
      <t>liczbę; w przypadku ceny jednostkowej netto</t>
    </r>
    <r>
      <rPr>
        <b/>
        <u/>
        <sz val="10"/>
        <color indexed="8"/>
        <rFont val="Calibri"/>
        <family val="2"/>
        <charset val="238"/>
      </rPr>
      <t xml:space="preserve"> z dwoma miejscami po przecinku</t>
    </r>
    <r>
      <rPr>
        <sz val="10"/>
        <color indexed="8"/>
        <rFont val="Calibri"/>
        <family val="2"/>
        <charset val="238"/>
      </rPr>
      <t xml:space="preserve">. Pozostałe kolumny przeliczą się automatycznie. </t>
    </r>
  </si>
  <si>
    <t>*W przypadku wystąpienia innej jednostki miary u dostawcy niż jednostka miary zawarta w formularzu, dostawca zobowiązany jest przeliczyć cennę jednostkową z uwagi na odpowiednią jednostkę miary.</t>
  </si>
  <si>
    <t>Ciasteczka bezy mini, opakowanie 100-150g</t>
  </si>
  <si>
    <t>Miejscowość, data……………………………………………….</t>
  </si>
  <si>
    <t>Podpis elektroniczny Wykonawcy…………………………………….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</si>
</sst>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family val="2"/>
      <charset val="238"/>
    </font>
    <font>
      <b/>
      <u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0" fillId="0" borderId="0" xfId="0" applyNumberFormat="1"/>
    <xf numFmtId="0" fontId="13" fillId="0" borderId="0" xfId="0" applyFont="1"/>
    <xf numFmtId="0" fontId="5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14" fillId="0" borderId="0" xfId="1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Layout" topLeftCell="A29" zoomScaleNormal="100" workbookViewId="0">
      <selection activeCell="C44" sqref="C44"/>
    </sheetView>
  </sheetViews>
  <sheetFormatPr defaultColWidth="9" defaultRowHeight="15"/>
  <cols>
    <col min="1" max="1" width="3.875" customWidth="1"/>
    <col min="2" max="2" width="10.75" customWidth="1"/>
    <col min="3" max="3" width="22.875" customWidth="1"/>
    <col min="4" max="4" width="12.375" customWidth="1"/>
    <col min="5" max="5" width="8" customWidth="1"/>
    <col min="6" max="6" width="11.125" style="1" customWidth="1"/>
    <col min="7" max="7" width="11.5" customWidth="1"/>
    <col min="8" max="8" width="11.125" customWidth="1"/>
    <col min="9" max="9" width="13.75" customWidth="1"/>
    <col min="10" max="10" width="8.875" customWidth="1"/>
    <col min="11" max="11" width="11.75" customWidth="1"/>
    <col min="12" max="12" width="9" style="21"/>
  </cols>
  <sheetData>
    <row r="1" spans="1:12" s="7" customFormat="1" ht="47.25">
      <c r="A1" s="11" t="s">
        <v>19</v>
      </c>
      <c r="B1" s="10" t="s">
        <v>18</v>
      </c>
      <c r="C1" s="10" t="s">
        <v>17</v>
      </c>
      <c r="D1" s="10" t="s">
        <v>16</v>
      </c>
      <c r="E1" s="8" t="s">
        <v>15</v>
      </c>
      <c r="F1" s="23" t="s">
        <v>22</v>
      </c>
      <c r="G1" s="23" t="s">
        <v>14</v>
      </c>
      <c r="H1" s="9" t="s">
        <v>13</v>
      </c>
      <c r="I1" s="8" t="s">
        <v>12</v>
      </c>
      <c r="J1" s="8" t="s">
        <v>11</v>
      </c>
      <c r="K1" s="8" t="s">
        <v>10</v>
      </c>
      <c r="L1" s="19"/>
    </row>
    <row r="2" spans="1:12" s="6" customFormat="1" ht="47.25">
      <c r="A2" s="2">
        <v>1</v>
      </c>
      <c r="B2" s="2" t="s">
        <v>2</v>
      </c>
      <c r="C2" s="2" t="s">
        <v>42</v>
      </c>
      <c r="D2" s="2" t="s">
        <v>0</v>
      </c>
      <c r="E2" s="5">
        <v>30</v>
      </c>
      <c r="F2" s="24"/>
      <c r="G2" s="25"/>
      <c r="H2" s="3">
        <f t="shared" ref="H2:H30" si="0">ROUND(F2+F2*G2,2)</f>
        <v>0</v>
      </c>
      <c r="I2" s="3">
        <f t="shared" ref="I2:I30" si="1">ROUND(F2*E2,2)</f>
        <v>0</v>
      </c>
      <c r="J2" s="3">
        <f t="shared" ref="J2:J30" si="2">ROUND((F2*G2)*E2,2)</f>
        <v>0</v>
      </c>
      <c r="K2" s="4">
        <f t="shared" ref="K2:K30" si="3">ROUND((F2+F2*G2)*E2,2)</f>
        <v>0</v>
      </c>
      <c r="L2" s="20"/>
    </row>
    <row r="3" spans="1:12" s="6" customFormat="1" ht="47.25">
      <c r="A3" s="2">
        <v>2</v>
      </c>
      <c r="B3" s="2" t="s">
        <v>2</v>
      </c>
      <c r="C3" s="2" t="s">
        <v>28</v>
      </c>
      <c r="D3" s="2" t="s">
        <v>0</v>
      </c>
      <c r="E3" s="5">
        <v>10</v>
      </c>
      <c r="F3" s="24"/>
      <c r="G3" s="25"/>
      <c r="H3" s="3">
        <f t="shared" si="0"/>
        <v>0</v>
      </c>
      <c r="I3" s="3">
        <f t="shared" si="1"/>
        <v>0</v>
      </c>
      <c r="J3" s="3">
        <f t="shared" si="2"/>
        <v>0</v>
      </c>
      <c r="K3" s="4">
        <f t="shared" si="3"/>
        <v>0</v>
      </c>
      <c r="L3" s="20"/>
    </row>
    <row r="4" spans="1:12" s="6" customFormat="1" ht="47.25">
      <c r="A4" s="2">
        <v>3</v>
      </c>
      <c r="B4" s="2" t="s">
        <v>2</v>
      </c>
      <c r="C4" s="2" t="s">
        <v>29</v>
      </c>
      <c r="D4" s="2" t="s">
        <v>0</v>
      </c>
      <c r="E4" s="5">
        <v>10</v>
      </c>
      <c r="F4" s="24"/>
      <c r="G4" s="25"/>
      <c r="H4" s="3">
        <f t="shared" si="0"/>
        <v>0</v>
      </c>
      <c r="I4" s="3">
        <f t="shared" si="1"/>
        <v>0</v>
      </c>
      <c r="J4" s="3">
        <f t="shared" si="2"/>
        <v>0</v>
      </c>
      <c r="K4" s="4">
        <f t="shared" si="3"/>
        <v>0</v>
      </c>
      <c r="L4" s="20"/>
    </row>
    <row r="5" spans="1:12" s="6" customFormat="1" ht="47.25">
      <c r="A5" s="2">
        <v>4</v>
      </c>
      <c r="B5" s="2" t="s">
        <v>2</v>
      </c>
      <c r="C5" s="2" t="s">
        <v>30</v>
      </c>
      <c r="D5" s="2" t="s">
        <v>0</v>
      </c>
      <c r="E5" s="5">
        <v>50</v>
      </c>
      <c r="F5" s="24"/>
      <c r="G5" s="25"/>
      <c r="H5" s="3">
        <f t="shared" si="0"/>
        <v>0</v>
      </c>
      <c r="I5" s="3">
        <f t="shared" si="1"/>
        <v>0</v>
      </c>
      <c r="J5" s="3">
        <f t="shared" si="2"/>
        <v>0</v>
      </c>
      <c r="K5" s="4">
        <f t="shared" si="3"/>
        <v>0</v>
      </c>
      <c r="L5" s="20"/>
    </row>
    <row r="6" spans="1:12" s="6" customFormat="1" ht="47.25">
      <c r="A6" s="2">
        <v>5</v>
      </c>
      <c r="B6" s="2" t="s">
        <v>2</v>
      </c>
      <c r="C6" s="2" t="s">
        <v>20</v>
      </c>
      <c r="D6" s="2" t="s">
        <v>0</v>
      </c>
      <c r="E6" s="5">
        <v>780</v>
      </c>
      <c r="F6" s="24"/>
      <c r="G6" s="25"/>
      <c r="H6" s="3">
        <f t="shared" si="0"/>
        <v>0</v>
      </c>
      <c r="I6" s="3">
        <f t="shared" si="1"/>
        <v>0</v>
      </c>
      <c r="J6" s="3">
        <f t="shared" si="2"/>
        <v>0</v>
      </c>
      <c r="K6" s="4">
        <f t="shared" si="3"/>
        <v>0</v>
      </c>
      <c r="L6" s="20"/>
    </row>
    <row r="7" spans="1:12" s="6" customFormat="1" ht="47.25">
      <c r="A7" s="2">
        <v>6</v>
      </c>
      <c r="B7" s="2" t="s">
        <v>2</v>
      </c>
      <c r="C7" s="2" t="s">
        <v>9</v>
      </c>
      <c r="D7" s="2" t="s">
        <v>1</v>
      </c>
      <c r="E7" s="5">
        <v>75</v>
      </c>
      <c r="F7" s="24"/>
      <c r="G7" s="25"/>
      <c r="H7" s="3">
        <f t="shared" si="0"/>
        <v>0</v>
      </c>
      <c r="I7" s="3">
        <f t="shared" si="1"/>
        <v>0</v>
      </c>
      <c r="J7" s="3">
        <f t="shared" si="2"/>
        <v>0</v>
      </c>
      <c r="K7" s="4">
        <f t="shared" si="3"/>
        <v>0</v>
      </c>
      <c r="L7" s="20"/>
    </row>
    <row r="8" spans="1:12" s="6" customFormat="1" ht="47.25">
      <c r="A8" s="2">
        <v>7</v>
      </c>
      <c r="B8" s="2" t="s">
        <v>2</v>
      </c>
      <c r="C8" s="2" t="s">
        <v>43</v>
      </c>
      <c r="D8" s="2" t="s">
        <v>0</v>
      </c>
      <c r="E8" s="5">
        <v>30</v>
      </c>
      <c r="F8" s="24"/>
      <c r="G8" s="25"/>
      <c r="H8" s="3">
        <f t="shared" si="0"/>
        <v>0</v>
      </c>
      <c r="I8" s="3">
        <f t="shared" si="1"/>
        <v>0</v>
      </c>
      <c r="J8" s="3">
        <f t="shared" si="2"/>
        <v>0</v>
      </c>
      <c r="K8" s="4">
        <f t="shared" si="3"/>
        <v>0</v>
      </c>
      <c r="L8" s="20"/>
    </row>
    <row r="9" spans="1:12" s="6" customFormat="1" ht="47.25">
      <c r="A9" s="2">
        <v>8</v>
      </c>
      <c r="B9" s="2" t="s">
        <v>2</v>
      </c>
      <c r="C9" s="2" t="s">
        <v>26</v>
      </c>
      <c r="D9" s="2" t="s">
        <v>0</v>
      </c>
      <c r="E9" s="5">
        <v>200</v>
      </c>
      <c r="F9" s="24"/>
      <c r="G9" s="25"/>
      <c r="H9" s="3">
        <f t="shared" si="0"/>
        <v>0</v>
      </c>
      <c r="I9" s="3">
        <f t="shared" si="1"/>
        <v>0</v>
      </c>
      <c r="J9" s="3">
        <f t="shared" si="2"/>
        <v>0</v>
      </c>
      <c r="K9" s="4">
        <f t="shared" si="3"/>
        <v>0</v>
      </c>
      <c r="L9" s="20"/>
    </row>
    <row r="10" spans="1:12" s="6" customFormat="1" ht="47.25">
      <c r="A10" s="2">
        <v>9</v>
      </c>
      <c r="B10" s="2" t="s">
        <v>2</v>
      </c>
      <c r="C10" s="2" t="s">
        <v>27</v>
      </c>
      <c r="D10" s="2" t="s">
        <v>0</v>
      </c>
      <c r="E10" s="5">
        <v>600</v>
      </c>
      <c r="F10" s="24"/>
      <c r="G10" s="25"/>
      <c r="H10" s="3">
        <f t="shared" si="0"/>
        <v>0</v>
      </c>
      <c r="I10" s="3">
        <f t="shared" si="1"/>
        <v>0</v>
      </c>
      <c r="J10" s="3">
        <f t="shared" si="2"/>
        <v>0</v>
      </c>
      <c r="K10" s="4">
        <f t="shared" si="3"/>
        <v>0</v>
      </c>
      <c r="L10" s="20"/>
    </row>
    <row r="11" spans="1:12" s="6" customFormat="1" ht="47.25">
      <c r="A11" s="2">
        <v>10</v>
      </c>
      <c r="B11" s="2" t="s">
        <v>2</v>
      </c>
      <c r="C11" s="2" t="s">
        <v>40</v>
      </c>
      <c r="D11" s="2" t="s">
        <v>0</v>
      </c>
      <c r="E11" s="5">
        <v>5</v>
      </c>
      <c r="F11" s="24"/>
      <c r="G11" s="25"/>
      <c r="H11" s="3">
        <f t="shared" si="0"/>
        <v>0</v>
      </c>
      <c r="I11" s="3">
        <f t="shared" si="1"/>
        <v>0</v>
      </c>
      <c r="J11" s="3">
        <f t="shared" si="2"/>
        <v>0</v>
      </c>
      <c r="K11" s="4">
        <f t="shared" si="3"/>
        <v>0</v>
      </c>
      <c r="L11" s="20"/>
    </row>
    <row r="12" spans="1:12" s="6" customFormat="1" ht="47.25">
      <c r="A12" s="2">
        <v>11</v>
      </c>
      <c r="B12" s="2" t="s">
        <v>2</v>
      </c>
      <c r="C12" s="2" t="s">
        <v>21</v>
      </c>
      <c r="D12" s="2" t="s">
        <v>0</v>
      </c>
      <c r="E12" s="5">
        <v>1000</v>
      </c>
      <c r="F12" s="24"/>
      <c r="G12" s="25"/>
      <c r="H12" s="3">
        <f t="shared" si="0"/>
        <v>0</v>
      </c>
      <c r="I12" s="3">
        <f t="shared" si="1"/>
        <v>0</v>
      </c>
      <c r="J12" s="3">
        <f t="shared" si="2"/>
        <v>0</v>
      </c>
      <c r="K12" s="4">
        <f t="shared" si="3"/>
        <v>0</v>
      </c>
      <c r="L12" s="20"/>
    </row>
    <row r="13" spans="1:12" s="6" customFormat="1" ht="47.25">
      <c r="A13" s="2">
        <v>12</v>
      </c>
      <c r="B13" s="2" t="s">
        <v>2</v>
      </c>
      <c r="C13" s="2" t="s">
        <v>25</v>
      </c>
      <c r="D13" s="2" t="s">
        <v>0</v>
      </c>
      <c r="E13" s="5">
        <v>20</v>
      </c>
      <c r="F13" s="24"/>
      <c r="G13" s="25"/>
      <c r="H13" s="3">
        <f t="shared" si="0"/>
        <v>0</v>
      </c>
      <c r="I13" s="3">
        <f t="shared" si="1"/>
        <v>0</v>
      </c>
      <c r="J13" s="3">
        <f t="shared" si="2"/>
        <v>0</v>
      </c>
      <c r="K13" s="4">
        <f t="shared" si="3"/>
        <v>0</v>
      </c>
      <c r="L13" s="20"/>
    </row>
    <row r="14" spans="1:12" s="6" customFormat="1" ht="47.25">
      <c r="A14" s="2">
        <v>13</v>
      </c>
      <c r="B14" s="2" t="s">
        <v>2</v>
      </c>
      <c r="C14" s="2" t="s">
        <v>8</v>
      </c>
      <c r="D14" s="2" t="s">
        <v>0</v>
      </c>
      <c r="E14" s="5">
        <v>10000</v>
      </c>
      <c r="F14" s="24"/>
      <c r="G14" s="25"/>
      <c r="H14" s="3">
        <f t="shared" si="0"/>
        <v>0</v>
      </c>
      <c r="I14" s="3">
        <f t="shared" si="1"/>
        <v>0</v>
      </c>
      <c r="J14" s="3">
        <f t="shared" si="2"/>
        <v>0</v>
      </c>
      <c r="K14" s="4">
        <f t="shared" si="3"/>
        <v>0</v>
      </c>
      <c r="L14" s="20"/>
    </row>
    <row r="15" spans="1:12" s="6" customFormat="1" ht="47.25">
      <c r="A15" s="2">
        <v>14</v>
      </c>
      <c r="B15" s="2" t="s">
        <v>2</v>
      </c>
      <c r="C15" s="30" t="s">
        <v>46</v>
      </c>
      <c r="D15" s="2" t="s">
        <v>0</v>
      </c>
      <c r="E15" s="5">
        <v>10</v>
      </c>
      <c r="F15" s="24"/>
      <c r="G15" s="25"/>
      <c r="H15" s="3">
        <f t="shared" si="0"/>
        <v>0</v>
      </c>
      <c r="I15" s="3">
        <f t="shared" si="1"/>
        <v>0</v>
      </c>
      <c r="J15" s="3">
        <f t="shared" si="2"/>
        <v>0</v>
      </c>
      <c r="K15" s="4">
        <f t="shared" si="3"/>
        <v>0</v>
      </c>
      <c r="L15" s="20"/>
    </row>
    <row r="16" spans="1:12" ht="47.25">
      <c r="A16" s="2">
        <v>15</v>
      </c>
      <c r="B16" s="2" t="s">
        <v>2</v>
      </c>
      <c r="C16" s="2" t="s">
        <v>35</v>
      </c>
      <c r="D16" s="2" t="s">
        <v>1</v>
      </c>
      <c r="E16" s="5">
        <v>10</v>
      </c>
      <c r="F16" s="24"/>
      <c r="G16" s="25"/>
      <c r="H16" s="3">
        <f t="shared" si="0"/>
        <v>0</v>
      </c>
      <c r="I16" s="3">
        <f t="shared" si="1"/>
        <v>0</v>
      </c>
      <c r="J16" s="3">
        <f t="shared" si="2"/>
        <v>0</v>
      </c>
      <c r="K16" s="4">
        <f t="shared" si="3"/>
        <v>0</v>
      </c>
      <c r="L16" s="20"/>
    </row>
    <row r="17" spans="1:12" ht="47.25">
      <c r="A17" s="2">
        <v>16</v>
      </c>
      <c r="B17" s="2" t="s">
        <v>2</v>
      </c>
      <c r="C17" s="2" t="s">
        <v>33</v>
      </c>
      <c r="D17" s="2" t="s">
        <v>1</v>
      </c>
      <c r="E17" s="5">
        <v>10</v>
      </c>
      <c r="F17" s="24"/>
      <c r="G17" s="25"/>
      <c r="H17" s="3">
        <f t="shared" si="0"/>
        <v>0</v>
      </c>
      <c r="I17" s="3">
        <f t="shared" si="1"/>
        <v>0</v>
      </c>
      <c r="J17" s="3">
        <f t="shared" si="2"/>
        <v>0</v>
      </c>
      <c r="K17" s="4">
        <f t="shared" si="3"/>
        <v>0</v>
      </c>
      <c r="L17" s="20"/>
    </row>
    <row r="18" spans="1:12" ht="47.25">
      <c r="A18" s="2">
        <v>17</v>
      </c>
      <c r="B18" s="2" t="s">
        <v>2</v>
      </c>
      <c r="C18" s="2" t="s">
        <v>37</v>
      </c>
      <c r="D18" s="2" t="s">
        <v>1</v>
      </c>
      <c r="E18" s="5">
        <v>10</v>
      </c>
      <c r="F18" s="24"/>
      <c r="G18" s="25"/>
      <c r="H18" s="3">
        <f t="shared" si="0"/>
        <v>0</v>
      </c>
      <c r="I18" s="3">
        <f t="shared" si="1"/>
        <v>0</v>
      </c>
      <c r="J18" s="3">
        <f t="shared" si="2"/>
        <v>0</v>
      </c>
      <c r="K18" s="4">
        <f t="shared" si="3"/>
        <v>0</v>
      </c>
      <c r="L18" s="20"/>
    </row>
    <row r="19" spans="1:12" ht="47.25">
      <c r="A19" s="2">
        <v>18</v>
      </c>
      <c r="B19" s="2" t="s">
        <v>2</v>
      </c>
      <c r="C19" s="2" t="s">
        <v>36</v>
      </c>
      <c r="D19" s="2" t="s">
        <v>1</v>
      </c>
      <c r="E19" s="5">
        <v>10</v>
      </c>
      <c r="F19" s="24"/>
      <c r="G19" s="25"/>
      <c r="H19" s="3">
        <f t="shared" si="0"/>
        <v>0</v>
      </c>
      <c r="I19" s="3">
        <f t="shared" si="1"/>
        <v>0</v>
      </c>
      <c r="J19" s="3">
        <f t="shared" si="2"/>
        <v>0</v>
      </c>
      <c r="K19" s="4">
        <f t="shared" si="3"/>
        <v>0</v>
      </c>
      <c r="L19" s="20"/>
    </row>
    <row r="20" spans="1:12" ht="47.25">
      <c r="A20" s="2">
        <v>19</v>
      </c>
      <c r="B20" s="2" t="s">
        <v>2</v>
      </c>
      <c r="C20" s="2" t="s">
        <v>7</v>
      </c>
      <c r="D20" s="2" t="s">
        <v>1</v>
      </c>
      <c r="E20" s="5">
        <v>10</v>
      </c>
      <c r="F20" s="24"/>
      <c r="G20" s="25"/>
      <c r="H20" s="3">
        <f t="shared" si="0"/>
        <v>0</v>
      </c>
      <c r="I20" s="3">
        <f t="shared" si="1"/>
        <v>0</v>
      </c>
      <c r="J20" s="3">
        <f t="shared" si="2"/>
        <v>0</v>
      </c>
      <c r="K20" s="4">
        <f t="shared" si="3"/>
        <v>0</v>
      </c>
    </row>
    <row r="21" spans="1:12" ht="47.25">
      <c r="A21" s="2">
        <v>20</v>
      </c>
      <c r="B21" s="2" t="s">
        <v>2</v>
      </c>
      <c r="C21" s="2" t="s">
        <v>39</v>
      </c>
      <c r="D21" s="2" t="s">
        <v>1</v>
      </c>
      <c r="E21" s="5">
        <v>10</v>
      </c>
      <c r="F21" s="24"/>
      <c r="G21" s="25"/>
      <c r="H21" s="3">
        <f t="shared" si="0"/>
        <v>0</v>
      </c>
      <c r="I21" s="3">
        <f t="shared" si="1"/>
        <v>0</v>
      </c>
      <c r="J21" s="3">
        <f t="shared" si="2"/>
        <v>0</v>
      </c>
      <c r="K21" s="4">
        <f t="shared" si="3"/>
        <v>0</v>
      </c>
    </row>
    <row r="22" spans="1:12" ht="47.25">
      <c r="A22" s="2">
        <v>21</v>
      </c>
      <c r="B22" s="2" t="s">
        <v>2</v>
      </c>
      <c r="C22" s="2" t="s">
        <v>38</v>
      </c>
      <c r="D22" s="2" t="s">
        <v>1</v>
      </c>
      <c r="E22" s="5">
        <v>10</v>
      </c>
      <c r="F22" s="24"/>
      <c r="G22" s="25"/>
      <c r="H22" s="3">
        <f t="shared" si="0"/>
        <v>0</v>
      </c>
      <c r="I22" s="3">
        <f t="shared" si="1"/>
        <v>0</v>
      </c>
      <c r="J22" s="3">
        <f t="shared" si="2"/>
        <v>0</v>
      </c>
      <c r="K22" s="4">
        <f t="shared" si="3"/>
        <v>0</v>
      </c>
    </row>
    <row r="23" spans="1:12" ht="47.25">
      <c r="A23" s="2">
        <v>22</v>
      </c>
      <c r="B23" s="2" t="s">
        <v>2</v>
      </c>
      <c r="C23" s="2" t="s">
        <v>41</v>
      </c>
      <c r="D23" s="2" t="s">
        <v>1</v>
      </c>
      <c r="E23" s="5">
        <v>10</v>
      </c>
      <c r="F23" s="24"/>
      <c r="G23" s="25"/>
      <c r="H23" s="3">
        <f t="shared" si="0"/>
        <v>0</v>
      </c>
      <c r="I23" s="3">
        <f t="shared" si="1"/>
        <v>0</v>
      </c>
      <c r="J23" s="3">
        <f t="shared" si="2"/>
        <v>0</v>
      </c>
      <c r="K23" s="4">
        <f t="shared" si="3"/>
        <v>0</v>
      </c>
    </row>
    <row r="24" spans="1:12" ht="47.25">
      <c r="A24" s="2">
        <v>23</v>
      </c>
      <c r="B24" s="2" t="s">
        <v>2</v>
      </c>
      <c r="C24" s="2" t="s">
        <v>6</v>
      </c>
      <c r="D24" s="2" t="s">
        <v>0</v>
      </c>
      <c r="E24" s="5">
        <v>500</v>
      </c>
      <c r="F24" s="24"/>
      <c r="G24" s="25"/>
      <c r="H24" s="3">
        <f t="shared" si="0"/>
        <v>0</v>
      </c>
      <c r="I24" s="3">
        <f t="shared" si="1"/>
        <v>0</v>
      </c>
      <c r="J24" s="3">
        <f t="shared" si="2"/>
        <v>0</v>
      </c>
      <c r="K24" s="4">
        <f t="shared" si="3"/>
        <v>0</v>
      </c>
    </row>
    <row r="25" spans="1:12" ht="47.25">
      <c r="A25" s="2">
        <v>24</v>
      </c>
      <c r="B25" s="2" t="s">
        <v>2</v>
      </c>
      <c r="C25" s="2" t="s">
        <v>5</v>
      </c>
      <c r="D25" s="2" t="s">
        <v>1</v>
      </c>
      <c r="E25" s="5">
        <v>10</v>
      </c>
      <c r="F25" s="24"/>
      <c r="G25" s="25"/>
      <c r="H25" s="3">
        <f t="shared" si="0"/>
        <v>0</v>
      </c>
      <c r="I25" s="18">
        <f t="shared" si="1"/>
        <v>0</v>
      </c>
      <c r="J25" s="3">
        <f t="shared" si="2"/>
        <v>0</v>
      </c>
      <c r="K25" s="4">
        <f t="shared" si="3"/>
        <v>0</v>
      </c>
    </row>
    <row r="26" spans="1:12" ht="47.25">
      <c r="A26" s="2">
        <v>25</v>
      </c>
      <c r="B26" s="2" t="s">
        <v>2</v>
      </c>
      <c r="C26" s="2" t="s">
        <v>4</v>
      </c>
      <c r="D26" s="2" t="s">
        <v>0</v>
      </c>
      <c r="E26" s="5">
        <v>150</v>
      </c>
      <c r="F26" s="24"/>
      <c r="G26" s="25"/>
      <c r="H26" s="3">
        <f t="shared" si="0"/>
        <v>0</v>
      </c>
      <c r="I26" s="18">
        <f t="shared" si="1"/>
        <v>0</v>
      </c>
      <c r="J26" s="3">
        <f t="shared" si="2"/>
        <v>0</v>
      </c>
      <c r="K26" s="4">
        <f t="shared" si="3"/>
        <v>0</v>
      </c>
    </row>
    <row r="27" spans="1:12" ht="47.25">
      <c r="A27" s="2">
        <v>26</v>
      </c>
      <c r="B27" s="2" t="s">
        <v>2</v>
      </c>
      <c r="C27" s="2" t="s">
        <v>34</v>
      </c>
      <c r="D27" s="2" t="s">
        <v>0</v>
      </c>
      <c r="E27" s="5">
        <v>150</v>
      </c>
      <c r="F27" s="24"/>
      <c r="G27" s="25"/>
      <c r="H27" s="3">
        <f t="shared" si="0"/>
        <v>0</v>
      </c>
      <c r="I27" s="3">
        <f t="shared" si="1"/>
        <v>0</v>
      </c>
      <c r="J27" s="3">
        <f t="shared" si="2"/>
        <v>0</v>
      </c>
      <c r="K27" s="4">
        <f t="shared" si="3"/>
        <v>0</v>
      </c>
    </row>
    <row r="28" spans="1:12" ht="47.25">
      <c r="A28" s="2">
        <v>27</v>
      </c>
      <c r="B28" s="2" t="s">
        <v>2</v>
      </c>
      <c r="C28" s="2" t="s">
        <v>32</v>
      </c>
      <c r="D28" s="2" t="s">
        <v>1</v>
      </c>
      <c r="E28" s="5">
        <v>10</v>
      </c>
      <c r="F28" s="24"/>
      <c r="G28" s="25"/>
      <c r="H28" s="3">
        <f t="shared" si="0"/>
        <v>0</v>
      </c>
      <c r="I28" s="3">
        <f t="shared" si="1"/>
        <v>0</v>
      </c>
      <c r="J28" s="3">
        <f t="shared" si="2"/>
        <v>0</v>
      </c>
      <c r="K28" s="4">
        <f t="shared" si="3"/>
        <v>0</v>
      </c>
    </row>
    <row r="29" spans="1:12" ht="47.25">
      <c r="A29" s="2">
        <v>28</v>
      </c>
      <c r="B29" s="2" t="s">
        <v>2</v>
      </c>
      <c r="C29" s="2" t="s">
        <v>3</v>
      </c>
      <c r="D29" s="2" t="s">
        <v>1</v>
      </c>
      <c r="E29" s="5">
        <v>10</v>
      </c>
      <c r="F29" s="24"/>
      <c r="G29" s="25"/>
      <c r="H29" s="3">
        <f t="shared" si="0"/>
        <v>0</v>
      </c>
      <c r="I29" s="3">
        <f t="shared" si="1"/>
        <v>0</v>
      </c>
      <c r="J29" s="3">
        <f t="shared" si="2"/>
        <v>0</v>
      </c>
      <c r="K29" s="4">
        <f t="shared" si="3"/>
        <v>0</v>
      </c>
    </row>
    <row r="30" spans="1:12" ht="47.25">
      <c r="A30" s="2">
        <v>29</v>
      </c>
      <c r="B30" s="2" t="s">
        <v>2</v>
      </c>
      <c r="C30" s="2" t="s">
        <v>31</v>
      </c>
      <c r="D30" s="2" t="s">
        <v>1</v>
      </c>
      <c r="E30" s="5">
        <v>10</v>
      </c>
      <c r="F30" s="24"/>
      <c r="G30" s="25"/>
      <c r="H30" s="3">
        <f t="shared" si="0"/>
        <v>0</v>
      </c>
      <c r="I30" s="3">
        <f t="shared" si="1"/>
        <v>0</v>
      </c>
      <c r="J30" s="3">
        <f t="shared" si="2"/>
        <v>0</v>
      </c>
      <c r="K30" s="4">
        <f t="shared" si="3"/>
        <v>0</v>
      </c>
    </row>
    <row r="31" spans="1:12">
      <c r="I31" s="12">
        <f>SUM(I2:I30)</f>
        <v>0</v>
      </c>
      <c r="J31" s="12">
        <f>SUM(J2:J30)</f>
        <v>0</v>
      </c>
      <c r="K31" s="12">
        <f>SUM(K2:K30)</f>
        <v>0</v>
      </c>
    </row>
    <row r="32" spans="1:12" ht="15.75">
      <c r="B32" s="13"/>
      <c r="C32" s="15"/>
      <c r="D32" s="16"/>
      <c r="E32" s="16"/>
      <c r="F32" s="17"/>
      <c r="G32" s="16"/>
      <c r="H32" s="16"/>
      <c r="I32" s="22"/>
    </row>
    <row r="33" spans="2:12" ht="15.75">
      <c r="B33" s="14"/>
      <c r="C33" s="15"/>
      <c r="D33" s="16"/>
      <c r="E33" s="16"/>
      <c r="F33" s="17"/>
      <c r="G33" s="16"/>
      <c r="H33" s="16"/>
      <c r="I33" s="22"/>
    </row>
    <row r="34" spans="2:12" ht="15.75">
      <c r="B34" s="13" t="s">
        <v>23</v>
      </c>
      <c r="C34" s="26"/>
      <c r="L34"/>
    </row>
    <row r="35" spans="2:12" ht="15.75">
      <c r="B35" s="14"/>
      <c r="C35" s="26"/>
      <c r="L35"/>
    </row>
    <row r="36" spans="2:12" ht="14.25">
      <c r="B36" s="27" t="s">
        <v>24</v>
      </c>
      <c r="C36" s="28"/>
      <c r="D36" s="22"/>
      <c r="E36" s="22"/>
      <c r="F36" s="29"/>
      <c r="G36" s="22"/>
      <c r="H36" s="22"/>
      <c r="I36" s="22"/>
      <c r="J36" s="22"/>
      <c r="K36" s="22"/>
      <c r="L36"/>
    </row>
    <row r="37" spans="2:12" ht="14.25">
      <c r="B37" s="27" t="s">
        <v>44</v>
      </c>
      <c r="C37" s="28"/>
      <c r="D37" s="22"/>
      <c r="E37" s="22"/>
      <c r="F37" s="29"/>
      <c r="G37" s="22"/>
      <c r="H37" s="22"/>
      <c r="I37" s="22"/>
      <c r="J37" s="22"/>
      <c r="K37" s="22"/>
      <c r="L37"/>
    </row>
    <row r="38" spans="2:12" ht="14.25">
      <c r="B38" s="27"/>
      <c r="C38" s="28"/>
      <c r="D38" s="22"/>
      <c r="E38" s="22"/>
      <c r="F38" s="29"/>
      <c r="G38" s="22"/>
      <c r="H38" s="22"/>
      <c r="I38" s="22"/>
      <c r="J38" s="22"/>
      <c r="K38" s="22"/>
      <c r="L38"/>
    </row>
    <row r="39" spans="2:12" ht="26.25" customHeight="1">
      <c r="B39" s="31" t="s">
        <v>45</v>
      </c>
      <c r="C39" s="31"/>
      <c r="D39" s="31"/>
      <c r="E39" s="31"/>
      <c r="F39" s="31"/>
      <c r="G39" s="31"/>
      <c r="H39" s="31"/>
      <c r="I39" s="31"/>
      <c r="J39" s="31"/>
      <c r="K39" s="31"/>
      <c r="L39"/>
    </row>
    <row r="42" spans="2:12">
      <c r="B42" t="s">
        <v>47</v>
      </c>
      <c r="G42" t="s">
        <v>48</v>
      </c>
    </row>
  </sheetData>
  <sortState xmlns:xlrd2="http://schemas.microsoft.com/office/spreadsheetml/2017/richdata2" ref="A2:O32">
    <sortCondition ref="C2"/>
  </sortState>
  <mergeCells count="1">
    <mergeCell ref="B39:K39"/>
  </mergeCells>
  <pageMargins left="0.70866141732283472" right="0.70866141732283472" top="1.1023622047244095" bottom="0.86614173228346458" header="0.31496062992125984" footer="0.31496062992125984"/>
  <pageSetup paperSize="9" scale="93" orientation="landscape" r:id="rId1"/>
  <headerFooter>
    <oddHeader>&amp;L&amp;"Times New Roman,Normalny"Załącznik nr 5 do OPZ
Formularz asortymentowo cenowy&amp;C&amp;"Times New Roman,Pogrubiona"Cześć nr 5
Pieczywo i przetwory mączne&amp;R&amp;"Times New Roman,Normalny"Dom Pomocy Społecznej 
ul. Przebendowskiego 1
84-200 Wejherowo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PIEKARNIA</vt:lpstr>
      <vt:lpstr>PIEKARNIA!Tytuły_wydruku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Jankowska</dc:creator>
  <cp:lastModifiedBy>Andrzelina Mach</cp:lastModifiedBy>
  <cp:lastPrinted>2024-11-19T14:29:00Z</cp:lastPrinted>
  <dcterms:created xsi:type="dcterms:W3CDTF">2023-09-28T11:15:27Z</dcterms:created>
  <dcterms:modified xsi:type="dcterms:W3CDTF">2024-11-20T10:02:11Z</dcterms:modified>
</cp:coreProperties>
</file>