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1 2025\"/>
    </mc:Choice>
  </mc:AlternateContent>
  <xr:revisionPtr revIDLastSave="0" documentId="13_ncr:1_{1FFBE374-EA18-45A3-8A6F-F459D9B6F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5" i="2" l="1"/>
  <c r="F16" i="2"/>
  <c r="F17" i="2"/>
  <c r="F20" i="2"/>
  <c r="F19" i="2"/>
  <c r="F18" i="2"/>
  <c r="I6" i="2"/>
  <c r="I7" i="2"/>
  <c r="I8" i="2"/>
  <c r="I9" i="2"/>
  <c r="I10" i="2"/>
  <c r="I11" i="2"/>
  <c r="I12" i="2"/>
  <c r="I13" i="2"/>
  <c r="I14" i="2"/>
  <c r="I5" i="2"/>
  <c r="H6" i="2"/>
  <c r="H7" i="2"/>
  <c r="H8" i="2"/>
  <c r="H9" i="2"/>
  <c r="H10" i="2"/>
  <c r="H11" i="2"/>
  <c r="H12" i="2"/>
  <c r="H13" i="2"/>
  <c r="H14" i="2"/>
  <c r="H5" i="2"/>
  <c r="F6" i="2"/>
  <c r="F7" i="2"/>
  <c r="F8" i="2"/>
  <c r="F9" i="2"/>
  <c r="F10" i="2"/>
  <c r="F11" i="2"/>
  <c r="F12" i="2"/>
  <c r="F13" i="2"/>
  <c r="F14" i="2"/>
  <c r="F5" i="2"/>
</calcChain>
</file>

<file path=xl/sharedStrings.xml><?xml version="1.0" encoding="utf-8"?>
<sst xmlns="http://schemas.openxmlformats.org/spreadsheetml/2006/main" count="48" uniqueCount="44">
  <si>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</si>
  <si>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</si>
  <si>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</si>
  <si>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</si>
  <si>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</si>
  <si>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</si>
  <si>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</si>
  <si>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</si>
  <si>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</si>
  <si>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</si>
  <si>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</si>
  <si>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</si>
  <si>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</si>
  <si>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</si>
  <si>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</si>
  <si>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</si>
  <si>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</si>
  <si>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</si>
  <si>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</si>
  <si>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</si>
  <si>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</si>
  <si>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</si>
  <si>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</si>
  <si>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</si>
  <si>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Załącznik nr 13</t>
  </si>
  <si>
    <t xml:space="preserve">   Cena jedn. 
w zł brutto   </t>
  </si>
  <si>
    <t xml:space="preserve">  i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</si>
  <si>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 - Mrożone warzywa i owoce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1 "Bajkowy Świat" we Wronkach 
od 02 stycznia 2025r. do 31 grudnia 2025r."</t>
    </r>
  </si>
  <si>
    <t>Frytki mrożone - opakowanie - woreczek o masie 2,5kg, bez dodatku cukrów i substancji słodzących zdefiniowanych w rozporządzeniu (WE) nr 1333/2008</t>
  </si>
  <si>
    <t>szt. (opakowanie - woreczek o masie 2,5kg)</t>
  </si>
  <si>
    <t>Groszek mrożony - opakowanie - woreczek o masie 450g, bez dodatku cukrów i substancji słodzących zdefiniowanych w rozporządzeniu (WE) nr 1333/2008</t>
  </si>
  <si>
    <t>szt. (opakowanie - woreczek o masie 450g)</t>
  </si>
  <si>
    <t>Jagody mrożone , opakowanie – woreczek o masie 2,5kg, bez dodatku cukrów i substancji słodzących zdefiniowanych w rozporządzeniu (WE) nr 1333/2008</t>
  </si>
  <si>
    <t>szt. (opakowanie – woreczek o masie 2,5kg)</t>
  </si>
  <si>
    <t>Maliny mrożone – opakowanie – woreczek o masie 2,5kg, bez dodatku cukrów i substancji słodzących zdefiniowanych w rozporządzeniu (WE) nr 1333/2008</t>
  </si>
  <si>
    <t>Mieszanka kompotowa mrożona - opakowanie - woreczek o masie 2,5kg, bez dodatku cukrów i substancji słodzących zdefiniowanych w rozporządzeniu (WE) nr 1333/2008</t>
  </si>
  <si>
    <t>szt.(opakowanie – woreczek o masie 2,5kg)</t>
  </si>
  <si>
    <t>Szpinak mrożony rozdrobniony - opakowanie o masie netto 450g, bez dodatku cukrów i substancji słodzących zdefiniowanych w rozporządzeniu (WE) nr 1333/2008</t>
  </si>
  <si>
    <t>szt. (opakowanie o masie netto 450g)</t>
  </si>
  <si>
    <t>Truskawki mrożone , opakowanie - woreczek o masie 450g, bez dodatku cukrów i substancji słodzących zdefiniowanych w rozporządzeniu (WE) nr 1333/2008</t>
  </si>
  <si>
    <t>Warzywa na patelnię mrożone bez dodatku pieczarek - krojone w talarki , opakowanie - woreczek o masie 450g (w składzie: kalafior, brokuły, marchew, ziemniaki, fasolka szparagowa, cukinia, papryka czerwona, kukurydza), bez przypraw, bez dodatku cukrów i substancji słodzących zdefiniowanych w rozporządzeniu (WE) nr 1333/2008</t>
  </si>
  <si>
    <t>Wiśnie mrożone , opakowanie – woreczek o masie 450g, bez dodatku cukrów i substancji słodzących zdefiniowanych w rozporządzeniu (WE) nr 1333/2008</t>
  </si>
  <si>
    <t>szt. (opakowanie – woreczek o masie 450g)</t>
  </si>
  <si>
    <t>Zupa wiosenna - mieszanka warzywna minimum 7-składnikowa mrożona bez dodatku pieczarek , opakowanie – woreczek o masie 450g, bez dodatku cukrów i substancji słodzących zdefiniowanych w rozporządzeniu (WE) nr 1333/2008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</si>
</sst>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6" fillId="0" borderId="4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Border="1" applyAlignment="1" applyProtection="1">
      <alignment horizontal="center" vertical="center"/>
      <protection locked="0"/>
    </xf>
    <xf numFmtId="9" fontId="16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6" fillId="2" borderId="2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44" fontId="19" fillId="0" borderId="1" xfId="2" applyFont="1" applyFill="1" applyBorder="1" applyAlignment="1" applyProtection="1">
      <alignment horizontal="center" vertical="center" wrapText="1"/>
    </xf>
    <xf numFmtId="0" fontId="10" fillId="4" borderId="0" xfId="0" applyFont="1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23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7" fillId="0" borderId="1" xfId="2" applyFont="1" applyBorder="1" applyAlignment="1" applyProtection="1">
      <alignment horizontal="center" vertical="center"/>
      <protection locked="0"/>
    </xf>
    <xf numFmtId="44" fontId="22" fillId="6" borderId="1" xfId="2" applyFont="1" applyFill="1" applyBorder="1" applyAlignment="1" applyProtection="1">
      <alignment horizontal="center" vertical="center" wrapText="1"/>
      <protection locked="0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44" fontId="14" fillId="2" borderId="2" xfId="2" applyFont="1" applyFill="1" applyBorder="1" applyAlignment="1" applyProtection="1">
      <alignment horizontal="center" vertical="center" wrapText="1"/>
    </xf>
    <xf numFmtId="44" fontId="14" fillId="2" borderId="1" xfId="2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/>
      <protection locked="0"/>
    </xf>
    <xf numFmtId="0" fontId="13" fillId="4" borderId="6" xfId="0" applyFont="1" applyFill="1" applyBorder="1" applyAlignment="1">
      <alignment horizontal="center" vertical="center" wrapText="1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topLeftCell="A4" workbookViewId="0">
      <selection sqref="A1:I23"/>
    </sheetView>
  </sheetViews>
  <sheetFormatPr defaultRowHeight="15" x14ac:dyDescent="0.25"/>
  <cols>
    <col min="1" max="1" width="6.42578125" style="2" customWidth="1"/>
    <col min="2" max="2" width="42.42578125" style="2" customWidth="1"/>
    <col min="3" max="3" width="13.85546875" style="2" customWidth="1"/>
    <col min="4" max="4" width="13.140625" style="2" customWidth="1"/>
    <col min="5" max="5" width="11.7109375" style="2" customWidth="1"/>
    <col min="6" max="6" width="15" style="2" customWidth="1"/>
    <col min="7" max="7" width="8.85546875" style="2" customWidth="1"/>
    <col min="8" max="8" width="9.28515625" style="2" customWidth="1"/>
    <col min="9" max="9" width="10.140625" style="2" customWidth="1"/>
    <col min="10" max="10" width="12.28515625" style="2" customWidth="1"/>
    <col min="11" max="16384" width="9.140625" style="2"/>
  </cols>
  <sheetData>
    <row r="1" spans="1:10" ht="22.5" x14ac:dyDescent="0.25">
      <c r="A1" s="33"/>
      <c r="B1" s="43" t="s">
        <v>24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6" t="s">
        <v>27</v>
      </c>
      <c r="B2" s="56"/>
      <c r="C2" s="56"/>
      <c r="D2" s="56"/>
      <c r="E2" s="56"/>
      <c r="F2" s="56"/>
      <c r="G2" s="56"/>
      <c r="H2" s="56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22</v>
      </c>
      <c r="G3" s="39" t="s">
        <v>20</v>
      </c>
      <c r="H3" s="39" t="s">
        <v>23</v>
      </c>
      <c r="I3" s="51" t="s">
        <v>25</v>
      </c>
      <c r="J3" s="4"/>
    </row>
    <row r="4" spans="1:10" x14ac:dyDescent="0.25">
      <c r="A4" s="40" t="s">
        <v>2</v>
      </c>
      <c r="B4" s="40" t="s">
        <v>3</v>
      </c>
      <c r="C4" s="40" t="s">
        <v>5</v>
      </c>
      <c r="D4" s="41" t="s">
        <v>4</v>
      </c>
      <c r="E4" s="42" t="s">
        <v>8</v>
      </c>
      <c r="F4" s="42" t="s">
        <v>6</v>
      </c>
      <c r="G4" s="42" t="s">
        <v>7</v>
      </c>
      <c r="H4" s="42" t="s">
        <v>19</v>
      </c>
      <c r="I4" s="52" t="s">
        <v>26</v>
      </c>
      <c r="J4" s="5"/>
    </row>
    <row r="5" spans="1:10" ht="51" x14ac:dyDescent="0.25">
      <c r="A5" s="46">
        <v>1</v>
      </c>
      <c r="B5" s="47" t="s">
        <v>28</v>
      </c>
      <c r="C5" s="44" t="s">
        <v>29</v>
      </c>
      <c r="D5" s="48">
        <v>15</v>
      </c>
      <c r="E5" s="9"/>
      <c r="F5" s="10">
        <f>D5*E5</f>
        <v>0</v>
      </c>
      <c r="G5" s="11"/>
      <c r="H5" s="10">
        <f>F5*G5</f>
        <v>0</v>
      </c>
      <c r="I5" s="50">
        <f>E5+(E5*G5)</f>
        <v>0</v>
      </c>
      <c r="J5" s="7"/>
    </row>
    <row r="6" spans="1:10" ht="51" x14ac:dyDescent="0.25">
      <c r="A6" s="45">
        <v>2</v>
      </c>
      <c r="B6" s="47" t="s">
        <v>30</v>
      </c>
      <c r="C6" s="44" t="s">
        <v>31</v>
      </c>
      <c r="D6" s="49">
        <v>170</v>
      </c>
      <c r="E6" s="9"/>
      <c r="F6" s="10">
        <f t="shared" ref="F6:F14" si="0">D6*E6</f>
        <v>0</v>
      </c>
      <c r="G6" s="11"/>
      <c r="H6" s="10">
        <f t="shared" ref="H6:H14" si="1">F6*G6</f>
        <v>0</v>
      </c>
      <c r="I6" s="50">
        <f t="shared" ref="I6:I14" si="2">E6+(E6*G6)</f>
        <v>0</v>
      </c>
      <c r="J6" s="7"/>
    </row>
    <row r="7" spans="1:10" ht="51" x14ac:dyDescent="0.25">
      <c r="A7" s="46">
        <v>3</v>
      </c>
      <c r="B7" s="47" t="s">
        <v>32</v>
      </c>
      <c r="C7" s="44" t="s">
        <v>33</v>
      </c>
      <c r="D7" s="49">
        <v>4</v>
      </c>
      <c r="E7" s="9"/>
      <c r="F7" s="10">
        <f t="shared" si="0"/>
        <v>0</v>
      </c>
      <c r="G7" s="11"/>
      <c r="H7" s="10">
        <f t="shared" si="1"/>
        <v>0</v>
      </c>
      <c r="I7" s="50">
        <f t="shared" si="2"/>
        <v>0</v>
      </c>
      <c r="J7" s="7"/>
    </row>
    <row r="8" spans="1:10" ht="51" x14ac:dyDescent="0.25">
      <c r="A8" s="45">
        <v>4</v>
      </c>
      <c r="B8" s="47" t="s">
        <v>34</v>
      </c>
      <c r="C8" s="44" t="s">
        <v>33</v>
      </c>
      <c r="D8" s="49">
        <v>170</v>
      </c>
      <c r="E8" s="9"/>
      <c r="F8" s="10">
        <f t="shared" si="0"/>
        <v>0</v>
      </c>
      <c r="G8" s="11"/>
      <c r="H8" s="10">
        <f t="shared" si="1"/>
        <v>0</v>
      </c>
      <c r="I8" s="50">
        <f t="shared" si="2"/>
        <v>0</v>
      </c>
      <c r="J8" s="7"/>
    </row>
    <row r="9" spans="1:10" ht="51" x14ac:dyDescent="0.25">
      <c r="A9" s="46">
        <v>5</v>
      </c>
      <c r="B9" s="47" t="s">
        <v>35</v>
      </c>
      <c r="C9" s="44" t="s">
        <v>36</v>
      </c>
      <c r="D9" s="49">
        <v>88</v>
      </c>
      <c r="E9" s="9"/>
      <c r="F9" s="10">
        <f t="shared" si="0"/>
        <v>0</v>
      </c>
      <c r="G9" s="11"/>
      <c r="H9" s="10">
        <f t="shared" si="1"/>
        <v>0</v>
      </c>
      <c r="I9" s="50">
        <f t="shared" si="2"/>
        <v>0</v>
      </c>
      <c r="J9" s="7"/>
    </row>
    <row r="10" spans="1:10" ht="51" x14ac:dyDescent="0.25">
      <c r="A10" s="45">
        <v>6</v>
      </c>
      <c r="B10" s="47" t="s">
        <v>37</v>
      </c>
      <c r="C10" s="44" t="s">
        <v>38</v>
      </c>
      <c r="D10" s="49">
        <v>70</v>
      </c>
      <c r="E10" s="9"/>
      <c r="F10" s="10">
        <f t="shared" si="0"/>
        <v>0</v>
      </c>
      <c r="G10" s="11"/>
      <c r="H10" s="10">
        <f t="shared" si="1"/>
        <v>0</v>
      </c>
      <c r="I10" s="50">
        <f t="shared" si="2"/>
        <v>0</v>
      </c>
      <c r="J10" s="7"/>
    </row>
    <row r="11" spans="1:10" ht="51" x14ac:dyDescent="0.25">
      <c r="A11" s="46">
        <v>7</v>
      </c>
      <c r="B11" s="47" t="s">
        <v>39</v>
      </c>
      <c r="C11" s="44" t="s">
        <v>31</v>
      </c>
      <c r="D11" s="49">
        <v>1300</v>
      </c>
      <c r="E11" s="9"/>
      <c r="F11" s="10">
        <f t="shared" si="0"/>
        <v>0</v>
      </c>
      <c r="G11" s="11"/>
      <c r="H11" s="10">
        <f t="shared" si="1"/>
        <v>0</v>
      </c>
      <c r="I11" s="50">
        <f t="shared" si="2"/>
        <v>0</v>
      </c>
      <c r="J11" s="7"/>
    </row>
    <row r="12" spans="1:10" ht="102" x14ac:dyDescent="0.25">
      <c r="A12" s="45">
        <v>8</v>
      </c>
      <c r="B12" s="47" t="s">
        <v>40</v>
      </c>
      <c r="C12" s="44" t="s">
        <v>31</v>
      </c>
      <c r="D12" s="49">
        <v>190</v>
      </c>
      <c r="E12" s="9"/>
      <c r="F12" s="10">
        <f t="shared" si="0"/>
        <v>0</v>
      </c>
      <c r="G12" s="11"/>
      <c r="H12" s="10">
        <f t="shared" si="1"/>
        <v>0</v>
      </c>
      <c r="I12" s="50">
        <f t="shared" si="2"/>
        <v>0</v>
      </c>
      <c r="J12" s="7"/>
    </row>
    <row r="13" spans="1:10" ht="51" x14ac:dyDescent="0.25">
      <c r="A13" s="46">
        <v>9</v>
      </c>
      <c r="B13" s="47" t="s">
        <v>41</v>
      </c>
      <c r="C13" s="44" t="s">
        <v>42</v>
      </c>
      <c r="D13" s="49">
        <v>1000</v>
      </c>
      <c r="E13" s="9"/>
      <c r="F13" s="10">
        <f t="shared" si="0"/>
        <v>0</v>
      </c>
      <c r="G13" s="11"/>
      <c r="H13" s="10">
        <f t="shared" si="1"/>
        <v>0</v>
      </c>
      <c r="I13" s="50">
        <f t="shared" si="2"/>
        <v>0</v>
      </c>
      <c r="J13" s="7"/>
    </row>
    <row r="14" spans="1:10" ht="76.5" x14ac:dyDescent="0.25">
      <c r="A14" s="45">
        <v>10</v>
      </c>
      <c r="B14" s="47" t="s">
        <v>43</v>
      </c>
      <c r="C14" s="44" t="s">
        <v>42</v>
      </c>
      <c r="D14" s="49">
        <v>300</v>
      </c>
      <c r="E14" s="9"/>
      <c r="F14" s="10">
        <f t="shared" si="0"/>
        <v>0</v>
      </c>
      <c r="G14" s="11"/>
      <c r="H14" s="10">
        <f t="shared" si="1"/>
        <v>0</v>
      </c>
      <c r="I14" s="50">
        <f t="shared" si="2"/>
        <v>0</v>
      </c>
      <c r="J14" s="7"/>
    </row>
    <row r="15" spans="1:10" ht="37.5" customHeight="1" x14ac:dyDescent="0.25">
      <c r="A15" s="12"/>
      <c r="B15" s="53" t="s">
        <v>12</v>
      </c>
      <c r="C15" s="53"/>
      <c r="D15" s="53"/>
      <c r="E15" s="54"/>
      <c r="F15" s="13">
        <f>F18*70%</f>
        <v>0</v>
      </c>
      <c r="G15" s="14"/>
      <c r="H15" s="15"/>
      <c r="I15" s="6"/>
      <c r="J15" s="7"/>
    </row>
    <row r="16" spans="1:10" ht="27" customHeight="1" x14ac:dyDescent="0.25">
      <c r="A16" s="12"/>
      <c r="B16" s="54" t="s">
        <v>16</v>
      </c>
      <c r="C16" s="54"/>
      <c r="D16" s="54"/>
      <c r="E16" s="54"/>
      <c r="F16" s="13">
        <f>F19*70%</f>
        <v>0</v>
      </c>
      <c r="G16" s="14"/>
      <c r="H16" s="15"/>
      <c r="I16" s="6"/>
      <c r="J16" s="7"/>
    </row>
    <row r="17" spans="1:10" ht="39.75" customHeight="1" x14ac:dyDescent="0.25">
      <c r="A17" s="12"/>
      <c r="B17" s="58" t="s">
        <v>17</v>
      </c>
      <c r="C17" s="58"/>
      <c r="D17" s="58"/>
      <c r="E17" s="58"/>
      <c r="F17" s="13">
        <f>F20*70%</f>
        <v>0</v>
      </c>
      <c r="G17" s="14"/>
      <c r="H17" s="15"/>
      <c r="I17" s="6"/>
      <c r="J17" s="7"/>
    </row>
    <row r="18" spans="1:10" ht="42.75" customHeight="1" x14ac:dyDescent="0.25">
      <c r="A18" s="16"/>
      <c r="B18" s="54" t="s">
        <v>13</v>
      </c>
      <c r="C18" s="54"/>
      <c r="D18" s="54"/>
      <c r="E18" s="54"/>
      <c r="F18" s="13">
        <f>SUM(F5:F14)</f>
        <v>0</v>
      </c>
      <c r="G18" s="14"/>
      <c r="H18" s="14"/>
      <c r="I18" s="8"/>
      <c r="J18" s="7"/>
    </row>
    <row r="19" spans="1:10" ht="31.5" customHeight="1" x14ac:dyDescent="0.25">
      <c r="A19" s="16"/>
      <c r="B19" s="54" t="s">
        <v>14</v>
      </c>
      <c r="C19" s="54"/>
      <c r="D19" s="54"/>
      <c r="E19" s="54"/>
      <c r="F19" s="17">
        <f>SUM(H5:H14)</f>
        <v>0</v>
      </c>
      <c r="G19" s="14"/>
      <c r="H19" s="14"/>
      <c r="I19" s="8"/>
      <c r="J19" s="7"/>
    </row>
    <row r="20" spans="1:10" ht="63.75" customHeight="1" x14ac:dyDescent="0.25">
      <c r="A20" s="16"/>
      <c r="B20" s="58" t="s">
        <v>15</v>
      </c>
      <c r="C20" s="58"/>
      <c r="D20" s="58"/>
      <c r="E20" s="58"/>
      <c r="F20" s="18">
        <f>F18+F19</f>
        <v>0</v>
      </c>
      <c r="G20" s="19"/>
      <c r="H20" s="19"/>
      <c r="I20" s="8"/>
      <c r="J20" s="7"/>
    </row>
    <row r="21" spans="1:10" x14ac:dyDescent="0.25">
      <c r="A21" s="16"/>
      <c r="B21" s="20"/>
      <c r="C21" s="20"/>
      <c r="D21" s="20"/>
      <c r="E21" s="20"/>
      <c r="F21" s="14"/>
      <c r="G21" s="14"/>
      <c r="H21" s="14"/>
      <c r="I21" s="8"/>
      <c r="J21" s="7"/>
    </row>
    <row r="22" spans="1:10" x14ac:dyDescent="0.25">
      <c r="A22" s="16"/>
      <c r="B22" s="30" t="s">
        <v>21</v>
      </c>
      <c r="C22" s="30"/>
      <c r="D22" s="30"/>
      <c r="E22" s="30"/>
      <c r="F22" s="14"/>
      <c r="G22" s="14"/>
      <c r="H22" s="14"/>
      <c r="I22" s="8"/>
      <c r="J22" s="7"/>
    </row>
    <row r="23" spans="1:10" x14ac:dyDescent="0.25">
      <c r="A23" s="16"/>
      <c r="B23" s="31" t="s">
        <v>18</v>
      </c>
      <c r="C23" s="30"/>
      <c r="D23" s="30"/>
      <c r="E23" s="30"/>
      <c r="F23" s="19"/>
      <c r="G23" s="19"/>
      <c r="H23" s="19"/>
      <c r="I23" s="8"/>
      <c r="J23" s="7"/>
    </row>
    <row r="24" spans="1:10" x14ac:dyDescent="0.25">
      <c r="A24" s="16"/>
      <c r="B24" s="22"/>
      <c r="C24" s="21"/>
      <c r="D24" s="21"/>
      <c r="E24" s="21"/>
      <c r="F24" s="19"/>
      <c r="G24" s="19"/>
      <c r="H24" s="19"/>
      <c r="I24" s="8"/>
      <c r="J24" s="7"/>
    </row>
    <row r="25" spans="1:10" x14ac:dyDescent="0.25">
      <c r="A25" s="16"/>
      <c r="B25" s="22"/>
      <c r="C25" s="21"/>
      <c r="D25" s="21"/>
      <c r="E25" s="21"/>
      <c r="F25" s="19"/>
      <c r="G25" s="19"/>
      <c r="H25" s="19"/>
      <c r="I25" s="8"/>
      <c r="J25" s="7"/>
    </row>
    <row r="26" spans="1:10" x14ac:dyDescent="0.25">
      <c r="A26" s="16"/>
      <c r="B26" s="23"/>
      <c r="C26" s="24"/>
      <c r="D26" s="25"/>
      <c r="E26" s="25"/>
      <c r="F26" s="19"/>
      <c r="G26" s="19"/>
      <c r="H26" s="19"/>
      <c r="I26" s="8"/>
      <c r="J26" s="7"/>
    </row>
    <row r="27" spans="1:10" x14ac:dyDescent="0.25">
      <c r="A27" s="26"/>
      <c r="B27" s="27"/>
      <c r="C27" s="55"/>
      <c r="D27" s="55"/>
      <c r="E27" s="55"/>
      <c r="F27" s="32"/>
      <c r="G27" s="32"/>
      <c r="H27" s="32"/>
      <c r="I27" s="8"/>
      <c r="J27" s="7"/>
    </row>
    <row r="28" spans="1:10" x14ac:dyDescent="0.25">
      <c r="A28" s="26"/>
      <c r="B28" s="28"/>
      <c r="C28" s="57"/>
      <c r="D28" s="57"/>
      <c r="E28" s="57"/>
      <c r="F28" s="29"/>
      <c r="G28" s="29"/>
      <c r="H28" s="29"/>
      <c r="I28" s="8"/>
      <c r="J28" s="7"/>
    </row>
    <row r="29" spans="1:10" x14ac:dyDescent="0.25">
      <c r="A29" s="21"/>
      <c r="B29" s="21"/>
      <c r="C29" s="21"/>
      <c r="D29" s="21"/>
      <c r="E29" s="21"/>
      <c r="F29" s="21"/>
      <c r="G29" s="21"/>
      <c r="H29" s="21"/>
    </row>
  </sheetData>
  <mergeCells count="9">
    <mergeCell ref="B15:E15"/>
    <mergeCell ref="C27:E27"/>
    <mergeCell ref="A2:H2"/>
    <mergeCell ref="C28:E28"/>
    <mergeCell ref="B18:E18"/>
    <mergeCell ref="B19:E19"/>
    <mergeCell ref="B20:E20"/>
    <mergeCell ref="B16:E16"/>
    <mergeCell ref="B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V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2024-10-25T07:25:58Z</cp:lastPrinted>
  <dcterms:created xsi:type="dcterms:W3CDTF">2013-10-02T05:33:07Z</dcterms:created>
  <dcterms:modified xsi:type="dcterms:W3CDTF">2024-10-25T07:26:26Z</dcterms:modified>
</cp:coreProperties>
</file>