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zetargi\Zima 2024-25\ku morzu zmiana mb\"/>
    </mc:Choice>
  </mc:AlternateContent>
  <bookViews>
    <workbookView xWindow="0" yWindow="0" windowWidth="28800" windowHeight="11700"/>
  </bookViews>
  <sheets>
    <sheet name="Arkusz1" sheetId="1" r:id="rId1"/>
  </sheets>
  <definedNames>
    <definedName name="_xlnm.Print_Area" localSheetId="0">Arkusz1!$A$1:$K$387</definedName>
    <definedName name="powierzchnia">Arkusz1!#REF!</definedName>
    <definedName name="stawka">Arkusz1!#REF!</definedName>
  </definedNames>
  <calcPr calcId="162913"/>
</workbook>
</file>

<file path=xl/calcChain.xml><?xml version="1.0" encoding="utf-8"?>
<calcChain xmlns="http://schemas.openxmlformats.org/spreadsheetml/2006/main">
  <c r="H349" i="1" l="1"/>
  <c r="I349" i="1" s="1"/>
  <c r="J349" i="1" l="1"/>
  <c r="H14" i="1"/>
  <c r="I14" i="1" l="1"/>
  <c r="J14" i="1" s="1"/>
  <c r="H8" i="1"/>
  <c r="I8" i="1" s="1"/>
  <c r="J8" i="1" s="1"/>
  <c r="H9" i="1"/>
  <c r="I9" i="1" s="1"/>
  <c r="J9" i="1" s="1"/>
  <c r="H10" i="1"/>
  <c r="H11" i="1"/>
  <c r="I11" i="1" s="1"/>
  <c r="J11" i="1" s="1"/>
  <c r="H12" i="1"/>
  <c r="H13" i="1"/>
  <c r="H15" i="1"/>
  <c r="H16" i="1"/>
  <c r="I16" i="1" s="1"/>
  <c r="J16" i="1" s="1"/>
  <c r="H17" i="1"/>
  <c r="I17" i="1" s="1"/>
  <c r="J17" i="1" s="1"/>
  <c r="H18" i="1"/>
  <c r="I18" i="1" s="1"/>
  <c r="J18" i="1" s="1"/>
  <c r="H19" i="1"/>
  <c r="H20" i="1"/>
  <c r="I20" i="1" s="1"/>
  <c r="J20" i="1" s="1"/>
  <c r="H21" i="1"/>
  <c r="I21" i="1" s="1"/>
  <c r="J21" i="1" s="1"/>
  <c r="H22" i="1"/>
  <c r="H23" i="1"/>
  <c r="H24" i="1"/>
  <c r="H25" i="1"/>
  <c r="H26" i="1"/>
  <c r="I26" i="1" s="1"/>
  <c r="J26" i="1" s="1"/>
  <c r="H27" i="1"/>
  <c r="H28" i="1"/>
  <c r="I28" i="1" s="1"/>
  <c r="J28" i="1" s="1"/>
  <c r="H29" i="1"/>
  <c r="I29" i="1" s="1"/>
  <c r="J29" i="1" s="1"/>
  <c r="H30" i="1"/>
  <c r="H31" i="1"/>
  <c r="H32" i="1"/>
  <c r="H33" i="1"/>
  <c r="I33" i="1" s="1"/>
  <c r="J33" i="1" s="1"/>
  <c r="H34" i="1"/>
  <c r="I34" i="1" s="1"/>
  <c r="J34" i="1" s="1"/>
  <c r="H35" i="1"/>
  <c r="H36" i="1"/>
  <c r="I36" i="1" s="1"/>
  <c r="J36" i="1" s="1"/>
  <c r="H37" i="1"/>
  <c r="I37" i="1" s="1"/>
  <c r="J37" i="1" s="1"/>
  <c r="H38" i="1"/>
  <c r="H39" i="1"/>
  <c r="H40" i="1"/>
  <c r="I40" i="1" s="1"/>
  <c r="J40" i="1" s="1"/>
  <c r="H41" i="1"/>
  <c r="H42" i="1"/>
  <c r="I42" i="1" s="1"/>
  <c r="J42" i="1" s="1"/>
  <c r="H43" i="1"/>
  <c r="H44" i="1"/>
  <c r="I44" i="1" s="1"/>
  <c r="J44" i="1" s="1"/>
  <c r="H45" i="1"/>
  <c r="I45" i="1" s="1"/>
  <c r="J45" i="1" s="1"/>
  <c r="H46" i="1"/>
  <c r="H47" i="1"/>
  <c r="H48" i="1"/>
  <c r="I48" i="1" s="1"/>
  <c r="J48" i="1" s="1"/>
  <c r="H49" i="1"/>
  <c r="I49" i="1" s="1"/>
  <c r="J49" i="1" s="1"/>
  <c r="H50" i="1"/>
  <c r="I50" i="1" s="1"/>
  <c r="J50" i="1" s="1"/>
  <c r="H51" i="1"/>
  <c r="H52" i="1"/>
  <c r="I52" i="1" s="1"/>
  <c r="J52" i="1" s="1"/>
  <c r="H53" i="1"/>
  <c r="I53" i="1" s="1"/>
  <c r="J53" i="1" s="1"/>
  <c r="H54" i="1"/>
  <c r="H55" i="1"/>
  <c r="H56" i="1"/>
  <c r="I56" i="1" s="1"/>
  <c r="J56" i="1" s="1"/>
  <c r="H57" i="1"/>
  <c r="H58" i="1"/>
  <c r="I58" i="1" s="1"/>
  <c r="J58" i="1" s="1"/>
  <c r="H59" i="1"/>
  <c r="H60" i="1"/>
  <c r="I60" i="1" s="1"/>
  <c r="J60" i="1" s="1"/>
  <c r="H61" i="1"/>
  <c r="H62" i="1"/>
  <c r="H63" i="1"/>
  <c r="H64" i="1"/>
  <c r="I64" i="1" s="1"/>
  <c r="J64" i="1" s="1"/>
  <c r="H65" i="1"/>
  <c r="I65" i="1" s="1"/>
  <c r="J65" i="1" s="1"/>
  <c r="H66" i="1"/>
  <c r="I66" i="1" s="1"/>
  <c r="J66" i="1" s="1"/>
  <c r="H67" i="1"/>
  <c r="H68" i="1"/>
  <c r="I68" i="1" s="1"/>
  <c r="J68" i="1" s="1"/>
  <c r="H69" i="1"/>
  <c r="I69" i="1" s="1"/>
  <c r="J69" i="1" s="1"/>
  <c r="H70" i="1"/>
  <c r="H71" i="1"/>
  <c r="H72" i="1"/>
  <c r="I72" i="1" s="1"/>
  <c r="J72" i="1" s="1"/>
  <c r="H73" i="1"/>
  <c r="H74" i="1"/>
  <c r="I74" i="1" s="1"/>
  <c r="J74" i="1" s="1"/>
  <c r="H75" i="1"/>
  <c r="H76" i="1"/>
  <c r="I76" i="1" s="1"/>
  <c r="J76" i="1" s="1"/>
  <c r="H77" i="1"/>
  <c r="I77" i="1" s="1"/>
  <c r="J77" i="1" s="1"/>
  <c r="H78" i="1"/>
  <c r="H79" i="1"/>
  <c r="H80" i="1"/>
  <c r="I80" i="1" s="1"/>
  <c r="J80" i="1" s="1"/>
  <c r="H81" i="1"/>
  <c r="I81" i="1" s="1"/>
  <c r="J81" i="1" s="1"/>
  <c r="H82" i="1"/>
  <c r="I82" i="1" s="1"/>
  <c r="J82" i="1" s="1"/>
  <c r="H83" i="1"/>
  <c r="H84" i="1"/>
  <c r="I84" i="1" s="1"/>
  <c r="J84" i="1" s="1"/>
  <c r="H85" i="1"/>
  <c r="I85" i="1" s="1"/>
  <c r="J85" i="1" s="1"/>
  <c r="H86" i="1"/>
  <c r="H87" i="1"/>
  <c r="H88" i="1"/>
  <c r="I88" i="1" s="1"/>
  <c r="J88" i="1" s="1"/>
  <c r="H89" i="1"/>
  <c r="H90" i="1"/>
  <c r="I90" i="1" s="1"/>
  <c r="J90" i="1" s="1"/>
  <c r="H91" i="1"/>
  <c r="H92" i="1"/>
  <c r="I92" i="1" s="1"/>
  <c r="J92" i="1" s="1"/>
  <c r="H93" i="1"/>
  <c r="I93" i="1" s="1"/>
  <c r="J93" i="1" s="1"/>
  <c r="H94" i="1"/>
  <c r="I94" i="1" s="1"/>
  <c r="H95" i="1"/>
  <c r="H96" i="1"/>
  <c r="I96" i="1" s="1"/>
  <c r="J96" i="1" s="1"/>
  <c r="H97" i="1"/>
  <c r="I97" i="1" s="1"/>
  <c r="J97" i="1" s="1"/>
  <c r="H98" i="1"/>
  <c r="I98" i="1" s="1"/>
  <c r="H99" i="1"/>
  <c r="H100" i="1"/>
  <c r="I100" i="1" s="1"/>
  <c r="J100" i="1" s="1"/>
  <c r="H101" i="1"/>
  <c r="I101" i="1" s="1"/>
  <c r="J101" i="1" s="1"/>
  <c r="H102" i="1"/>
  <c r="I102" i="1" s="1"/>
  <c r="H103" i="1"/>
  <c r="H104" i="1"/>
  <c r="I104" i="1" s="1"/>
  <c r="H105" i="1"/>
  <c r="I105" i="1" s="1"/>
  <c r="J105" i="1" s="1"/>
  <c r="H106" i="1"/>
  <c r="I106" i="1" s="1"/>
  <c r="J106" i="1" s="1"/>
  <c r="H107" i="1"/>
  <c r="H108" i="1"/>
  <c r="I108" i="1" s="1"/>
  <c r="J108" i="1" s="1"/>
  <c r="H109" i="1"/>
  <c r="I109" i="1" s="1"/>
  <c r="J109" i="1" s="1"/>
  <c r="H110" i="1"/>
  <c r="I110" i="1" s="1"/>
  <c r="J110" i="1" s="1"/>
  <c r="H111" i="1"/>
  <c r="H112" i="1"/>
  <c r="I112" i="1" s="1"/>
  <c r="H113" i="1"/>
  <c r="I113" i="1" s="1"/>
  <c r="J113" i="1" s="1"/>
  <c r="H114" i="1"/>
  <c r="I114" i="1" s="1"/>
  <c r="J114" i="1" s="1"/>
  <c r="H115" i="1"/>
  <c r="H116" i="1"/>
  <c r="I116" i="1" s="1"/>
  <c r="H117" i="1"/>
  <c r="H118" i="1"/>
  <c r="I118" i="1" s="1"/>
  <c r="J118" i="1" s="1"/>
  <c r="H119" i="1"/>
  <c r="H120" i="1"/>
  <c r="I120" i="1" s="1"/>
  <c r="H121" i="1"/>
  <c r="I121" i="1" s="1"/>
  <c r="J121" i="1" s="1"/>
  <c r="H122" i="1"/>
  <c r="I122" i="1" s="1"/>
  <c r="J122" i="1" s="1"/>
  <c r="H123" i="1"/>
  <c r="H124" i="1"/>
  <c r="I124" i="1" s="1"/>
  <c r="J124" i="1" s="1"/>
  <c r="H125" i="1"/>
  <c r="I125" i="1" s="1"/>
  <c r="J125" i="1" s="1"/>
  <c r="H126" i="1"/>
  <c r="I126" i="1" s="1"/>
  <c r="J126" i="1" s="1"/>
  <c r="H127" i="1"/>
  <c r="H128" i="1"/>
  <c r="I128" i="1" s="1"/>
  <c r="H129" i="1"/>
  <c r="I129" i="1" s="1"/>
  <c r="J129" i="1" s="1"/>
  <c r="H130" i="1"/>
  <c r="I130" i="1" s="1"/>
  <c r="J130" i="1" s="1"/>
  <c r="H131" i="1"/>
  <c r="H132" i="1"/>
  <c r="I132" i="1" s="1"/>
  <c r="H133" i="1"/>
  <c r="I133" i="1" s="1"/>
  <c r="J133" i="1" s="1"/>
  <c r="H134" i="1"/>
  <c r="I134" i="1" s="1"/>
  <c r="J134" i="1" s="1"/>
  <c r="H135" i="1"/>
  <c r="H136" i="1"/>
  <c r="I136" i="1" s="1"/>
  <c r="H137" i="1"/>
  <c r="H138" i="1"/>
  <c r="I138" i="1" s="1"/>
  <c r="J138" i="1" s="1"/>
  <c r="H139" i="1"/>
  <c r="H140" i="1"/>
  <c r="I140" i="1" s="1"/>
  <c r="J140" i="1" s="1"/>
  <c r="H141" i="1"/>
  <c r="I141" i="1" s="1"/>
  <c r="J141" i="1" s="1"/>
  <c r="H142" i="1"/>
  <c r="H143" i="1"/>
  <c r="I143" i="1" s="1"/>
  <c r="H144" i="1"/>
  <c r="I144" i="1" s="1"/>
  <c r="J144" i="1" s="1"/>
  <c r="H145" i="1"/>
  <c r="I145" i="1" s="1"/>
  <c r="J145" i="1" s="1"/>
  <c r="H146" i="1"/>
  <c r="H147" i="1"/>
  <c r="I147" i="1" s="1"/>
  <c r="H148" i="1"/>
  <c r="I148" i="1" s="1"/>
  <c r="J148" i="1" s="1"/>
  <c r="H149" i="1"/>
  <c r="I149" i="1" s="1"/>
  <c r="J149" i="1" s="1"/>
  <c r="H150" i="1"/>
  <c r="H151" i="1"/>
  <c r="I151" i="1" s="1"/>
  <c r="H152" i="1"/>
  <c r="I152" i="1" s="1"/>
  <c r="J152" i="1" s="1"/>
  <c r="H153" i="1"/>
  <c r="I153" i="1" s="1"/>
  <c r="J153" i="1" s="1"/>
  <c r="H154" i="1"/>
  <c r="H155" i="1"/>
  <c r="I155" i="1" s="1"/>
  <c r="J155" i="1" s="1"/>
  <c r="H156" i="1"/>
  <c r="I156" i="1" s="1"/>
  <c r="J156" i="1" s="1"/>
  <c r="H157" i="1"/>
  <c r="I157" i="1" s="1"/>
  <c r="J157" i="1" s="1"/>
  <c r="H158" i="1"/>
  <c r="H159" i="1"/>
  <c r="I159" i="1" s="1"/>
  <c r="H160" i="1"/>
  <c r="I160" i="1" s="1"/>
  <c r="J160" i="1" s="1"/>
  <c r="H161" i="1"/>
  <c r="I161" i="1" s="1"/>
  <c r="J161" i="1" s="1"/>
  <c r="H162" i="1"/>
  <c r="H163" i="1"/>
  <c r="I163" i="1" s="1"/>
  <c r="H164" i="1"/>
  <c r="I164" i="1" s="1"/>
  <c r="J164" i="1" s="1"/>
  <c r="H165" i="1"/>
  <c r="I165" i="1" s="1"/>
  <c r="J165" i="1" s="1"/>
  <c r="H166" i="1"/>
  <c r="H167" i="1"/>
  <c r="I167" i="1" s="1"/>
  <c r="H168" i="1"/>
  <c r="I168" i="1" s="1"/>
  <c r="J168" i="1" s="1"/>
  <c r="H169" i="1"/>
  <c r="I169" i="1" s="1"/>
  <c r="J169" i="1" s="1"/>
  <c r="H170" i="1"/>
  <c r="H171" i="1"/>
  <c r="I171" i="1" s="1"/>
  <c r="J171" i="1" s="1"/>
  <c r="H172" i="1"/>
  <c r="I172" i="1" s="1"/>
  <c r="J172" i="1" s="1"/>
  <c r="H173" i="1"/>
  <c r="I173" i="1" s="1"/>
  <c r="J173" i="1" s="1"/>
  <c r="H174" i="1"/>
  <c r="H175" i="1"/>
  <c r="I175" i="1" s="1"/>
  <c r="H176" i="1"/>
  <c r="I176" i="1" s="1"/>
  <c r="J176" i="1" s="1"/>
  <c r="H177" i="1"/>
  <c r="I177" i="1" s="1"/>
  <c r="J177" i="1" s="1"/>
  <c r="H178" i="1"/>
  <c r="H179" i="1"/>
  <c r="I179" i="1" s="1"/>
  <c r="H180" i="1"/>
  <c r="I180" i="1" s="1"/>
  <c r="J180" i="1" s="1"/>
  <c r="H181" i="1"/>
  <c r="I181" i="1" s="1"/>
  <c r="J181" i="1" s="1"/>
  <c r="H182" i="1"/>
  <c r="H183" i="1"/>
  <c r="I183" i="1" s="1"/>
  <c r="H184" i="1"/>
  <c r="I184" i="1" s="1"/>
  <c r="J184" i="1" s="1"/>
  <c r="H185" i="1"/>
  <c r="I185" i="1" s="1"/>
  <c r="J185" i="1" s="1"/>
  <c r="H186" i="1"/>
  <c r="H187" i="1"/>
  <c r="I187" i="1" s="1"/>
  <c r="J187" i="1" s="1"/>
  <c r="H188" i="1"/>
  <c r="I188" i="1" s="1"/>
  <c r="J188" i="1" s="1"/>
  <c r="H189" i="1"/>
  <c r="I189" i="1" s="1"/>
  <c r="J189" i="1" s="1"/>
  <c r="H190" i="1"/>
  <c r="H191" i="1"/>
  <c r="I191" i="1" s="1"/>
  <c r="H192" i="1"/>
  <c r="I192" i="1" s="1"/>
  <c r="J192" i="1" s="1"/>
  <c r="H193" i="1"/>
  <c r="I193" i="1" s="1"/>
  <c r="J193" i="1" s="1"/>
  <c r="H194" i="1"/>
  <c r="H195" i="1"/>
  <c r="H196" i="1"/>
  <c r="I196" i="1" s="1"/>
  <c r="J196" i="1" s="1"/>
  <c r="H197" i="1"/>
  <c r="I197" i="1" s="1"/>
  <c r="J197" i="1" s="1"/>
  <c r="H198" i="1"/>
  <c r="H199" i="1"/>
  <c r="H200" i="1"/>
  <c r="I200" i="1" s="1"/>
  <c r="J200" i="1" s="1"/>
  <c r="H201" i="1"/>
  <c r="I201" i="1" s="1"/>
  <c r="J201" i="1" s="1"/>
  <c r="H202" i="1"/>
  <c r="H203" i="1"/>
  <c r="H204" i="1"/>
  <c r="I204" i="1" s="1"/>
  <c r="J204" i="1" s="1"/>
  <c r="H205" i="1"/>
  <c r="I205" i="1" s="1"/>
  <c r="J205" i="1" s="1"/>
  <c r="H206" i="1"/>
  <c r="H207" i="1"/>
  <c r="H208" i="1"/>
  <c r="I208" i="1" s="1"/>
  <c r="J208" i="1" s="1"/>
  <c r="H209" i="1"/>
  <c r="H210" i="1"/>
  <c r="H211" i="1"/>
  <c r="H212" i="1"/>
  <c r="I212" i="1" s="1"/>
  <c r="J212" i="1" s="1"/>
  <c r="H213" i="1"/>
  <c r="H214" i="1"/>
  <c r="H215" i="1"/>
  <c r="H216" i="1"/>
  <c r="I216" i="1" s="1"/>
  <c r="J216" i="1" s="1"/>
  <c r="H217" i="1"/>
  <c r="H218" i="1"/>
  <c r="H219" i="1"/>
  <c r="H220" i="1"/>
  <c r="I220" i="1" s="1"/>
  <c r="J220" i="1" s="1"/>
  <c r="H221" i="1"/>
  <c r="I221" i="1" s="1"/>
  <c r="H222" i="1"/>
  <c r="H223" i="1"/>
  <c r="H224" i="1"/>
  <c r="I224" i="1" s="1"/>
  <c r="H225" i="1"/>
  <c r="H226" i="1"/>
  <c r="H227" i="1"/>
  <c r="H228" i="1"/>
  <c r="I228" i="1" s="1"/>
  <c r="J228" i="1" s="1"/>
  <c r="H229" i="1"/>
  <c r="H230" i="1"/>
  <c r="H231" i="1"/>
  <c r="H232" i="1"/>
  <c r="I232" i="1" s="1"/>
  <c r="J232" i="1" s="1"/>
  <c r="H233" i="1"/>
  <c r="H234" i="1"/>
  <c r="H235" i="1"/>
  <c r="H236" i="1"/>
  <c r="I236" i="1" s="1"/>
  <c r="J236" i="1" s="1"/>
  <c r="H237" i="1"/>
  <c r="H238" i="1"/>
  <c r="H239" i="1"/>
  <c r="H240" i="1"/>
  <c r="I240" i="1" s="1"/>
  <c r="J240" i="1" s="1"/>
  <c r="H241" i="1"/>
  <c r="H242" i="1"/>
  <c r="H243" i="1"/>
  <c r="H244" i="1"/>
  <c r="I244" i="1" s="1"/>
  <c r="J244" i="1" s="1"/>
  <c r="H245" i="1"/>
  <c r="H246" i="1"/>
  <c r="I246" i="1" s="1"/>
  <c r="H247" i="1"/>
  <c r="I247" i="1" s="1"/>
  <c r="H248" i="1"/>
  <c r="I248" i="1" s="1"/>
  <c r="H249" i="1"/>
  <c r="I249" i="1" s="1"/>
  <c r="J249" i="1" s="1"/>
  <c r="H250" i="1"/>
  <c r="H251" i="1"/>
  <c r="H252" i="1"/>
  <c r="I252" i="1" s="1"/>
  <c r="J252" i="1" s="1"/>
  <c r="H253" i="1"/>
  <c r="I253" i="1" s="1"/>
  <c r="H254" i="1"/>
  <c r="H255" i="1"/>
  <c r="I255" i="1" s="1"/>
  <c r="H256" i="1"/>
  <c r="I256" i="1" s="1"/>
  <c r="H257" i="1"/>
  <c r="I257" i="1" s="1"/>
  <c r="J257" i="1" s="1"/>
  <c r="H258" i="1"/>
  <c r="I258" i="1" s="1"/>
  <c r="J258" i="1" s="1"/>
  <c r="H259" i="1"/>
  <c r="H260" i="1"/>
  <c r="I260" i="1" s="1"/>
  <c r="J260" i="1" s="1"/>
  <c r="H261" i="1"/>
  <c r="H262" i="1"/>
  <c r="H263" i="1"/>
  <c r="I263" i="1" s="1"/>
  <c r="J263" i="1" s="1"/>
  <c r="H264" i="1"/>
  <c r="I264" i="1" s="1"/>
  <c r="J264" i="1" s="1"/>
  <c r="H265" i="1"/>
  <c r="I265" i="1" s="1"/>
  <c r="H266" i="1"/>
  <c r="H267" i="1"/>
  <c r="I267" i="1" s="1"/>
  <c r="J267" i="1" s="1"/>
  <c r="H268" i="1"/>
  <c r="I268" i="1" s="1"/>
  <c r="J268" i="1" s="1"/>
  <c r="H269" i="1"/>
  <c r="I269" i="1" s="1"/>
  <c r="H270" i="1"/>
  <c r="I270" i="1" s="1"/>
  <c r="J270" i="1" s="1"/>
  <c r="H271" i="1"/>
  <c r="I271" i="1" s="1"/>
  <c r="J271" i="1" s="1"/>
  <c r="H272" i="1"/>
  <c r="I272" i="1" s="1"/>
  <c r="J272" i="1" s="1"/>
  <c r="H273" i="1"/>
  <c r="I273" i="1" s="1"/>
  <c r="H274" i="1"/>
  <c r="H275" i="1"/>
  <c r="I275" i="1" s="1"/>
  <c r="J275" i="1" s="1"/>
  <c r="H276" i="1"/>
  <c r="I276" i="1" s="1"/>
  <c r="J276" i="1" s="1"/>
  <c r="H277" i="1"/>
  <c r="I277" i="1" s="1"/>
  <c r="H278" i="1"/>
  <c r="H279" i="1"/>
  <c r="I279" i="1" s="1"/>
  <c r="J279" i="1" s="1"/>
  <c r="H280" i="1"/>
  <c r="I280" i="1" s="1"/>
  <c r="J280" i="1" s="1"/>
  <c r="H281" i="1"/>
  <c r="I281" i="1" s="1"/>
  <c r="H282" i="1"/>
  <c r="H283" i="1"/>
  <c r="I283" i="1" s="1"/>
  <c r="J283" i="1" s="1"/>
  <c r="H284" i="1"/>
  <c r="I284" i="1" s="1"/>
  <c r="J284" i="1" s="1"/>
  <c r="H285" i="1"/>
  <c r="I285" i="1" s="1"/>
  <c r="H286" i="1"/>
  <c r="I286" i="1" s="1"/>
  <c r="J286" i="1" s="1"/>
  <c r="H287" i="1"/>
  <c r="I287" i="1" s="1"/>
  <c r="J287" i="1" s="1"/>
  <c r="H288" i="1"/>
  <c r="I288" i="1" s="1"/>
  <c r="J288" i="1" s="1"/>
  <c r="H289" i="1"/>
  <c r="I289" i="1" s="1"/>
  <c r="H290" i="1"/>
  <c r="I290" i="1" s="1"/>
  <c r="J290" i="1" s="1"/>
  <c r="H291" i="1"/>
  <c r="I291" i="1" s="1"/>
  <c r="J291" i="1" s="1"/>
  <c r="H292" i="1"/>
  <c r="I292" i="1" s="1"/>
  <c r="J292" i="1" s="1"/>
  <c r="H293" i="1"/>
  <c r="I293" i="1" s="1"/>
  <c r="H294" i="1"/>
  <c r="H295" i="1"/>
  <c r="I295" i="1" s="1"/>
  <c r="J295" i="1" s="1"/>
  <c r="H296" i="1"/>
  <c r="I296" i="1" s="1"/>
  <c r="J296" i="1" s="1"/>
  <c r="H297" i="1"/>
  <c r="I297" i="1" s="1"/>
  <c r="H298" i="1"/>
  <c r="I298" i="1" s="1"/>
  <c r="J298" i="1" s="1"/>
  <c r="H299" i="1"/>
  <c r="I299" i="1" s="1"/>
  <c r="J299" i="1" s="1"/>
  <c r="H300" i="1"/>
  <c r="I300" i="1" s="1"/>
  <c r="J300" i="1" s="1"/>
  <c r="H301" i="1"/>
  <c r="I301" i="1" s="1"/>
  <c r="H302" i="1"/>
  <c r="I302" i="1" s="1"/>
  <c r="J302" i="1" s="1"/>
  <c r="H303" i="1"/>
  <c r="I303" i="1" s="1"/>
  <c r="J303" i="1" s="1"/>
  <c r="H304" i="1"/>
  <c r="I304" i="1" s="1"/>
  <c r="J304" i="1" s="1"/>
  <c r="H305" i="1"/>
  <c r="I305" i="1" s="1"/>
  <c r="H306" i="1"/>
  <c r="I306" i="1" s="1"/>
  <c r="J306" i="1" s="1"/>
  <c r="H307" i="1"/>
  <c r="I307" i="1" s="1"/>
  <c r="J307" i="1" s="1"/>
  <c r="H308" i="1"/>
  <c r="I308" i="1" s="1"/>
  <c r="J308" i="1" s="1"/>
  <c r="H309" i="1"/>
  <c r="I309" i="1" s="1"/>
  <c r="H310" i="1"/>
  <c r="I310" i="1" s="1"/>
  <c r="J310" i="1" s="1"/>
  <c r="H311" i="1"/>
  <c r="I311" i="1" s="1"/>
  <c r="J311" i="1" s="1"/>
  <c r="H312" i="1"/>
  <c r="H313" i="1"/>
  <c r="I313" i="1" s="1"/>
  <c r="H314" i="1"/>
  <c r="I314" i="1" s="1"/>
  <c r="J314" i="1" s="1"/>
  <c r="H315" i="1"/>
  <c r="I315" i="1" s="1"/>
  <c r="J315" i="1" s="1"/>
  <c r="H316" i="1"/>
  <c r="I316" i="1" s="1"/>
  <c r="J316" i="1" s="1"/>
  <c r="H317" i="1"/>
  <c r="I317" i="1" s="1"/>
  <c r="H318" i="1"/>
  <c r="H319" i="1"/>
  <c r="I319" i="1" s="1"/>
  <c r="J319" i="1" s="1"/>
  <c r="H320" i="1"/>
  <c r="I320" i="1" s="1"/>
  <c r="J320" i="1" s="1"/>
  <c r="H321" i="1"/>
  <c r="I321" i="1" s="1"/>
  <c r="H322" i="1"/>
  <c r="H323" i="1"/>
  <c r="I323" i="1" s="1"/>
  <c r="J323" i="1" s="1"/>
  <c r="H324" i="1"/>
  <c r="I324" i="1" s="1"/>
  <c r="J324" i="1" s="1"/>
  <c r="H325" i="1"/>
  <c r="I325" i="1" s="1"/>
  <c r="H326" i="1"/>
  <c r="I326" i="1" s="1"/>
  <c r="J326" i="1" s="1"/>
  <c r="H327" i="1"/>
  <c r="I327" i="1" s="1"/>
  <c r="J327" i="1" s="1"/>
  <c r="H328" i="1"/>
  <c r="I328" i="1" s="1"/>
  <c r="J328" i="1" s="1"/>
  <c r="H329" i="1"/>
  <c r="I329" i="1" s="1"/>
  <c r="H330" i="1"/>
  <c r="I330" i="1" s="1"/>
  <c r="J330" i="1" s="1"/>
  <c r="H331" i="1"/>
  <c r="I331" i="1" s="1"/>
  <c r="J331" i="1" s="1"/>
  <c r="H332" i="1"/>
  <c r="I332" i="1" s="1"/>
  <c r="J332" i="1" s="1"/>
  <c r="H333" i="1"/>
  <c r="I333" i="1" s="1"/>
  <c r="H334" i="1"/>
  <c r="I334" i="1" s="1"/>
  <c r="J334" i="1" s="1"/>
  <c r="H335" i="1"/>
  <c r="I335" i="1" s="1"/>
  <c r="J335" i="1" s="1"/>
  <c r="H336" i="1"/>
  <c r="I336" i="1" s="1"/>
  <c r="J336" i="1" s="1"/>
  <c r="H337" i="1"/>
  <c r="I337" i="1" s="1"/>
  <c r="H338" i="1"/>
  <c r="I338" i="1" s="1"/>
  <c r="J338" i="1" s="1"/>
  <c r="H339" i="1"/>
  <c r="I339" i="1" s="1"/>
  <c r="J339" i="1" s="1"/>
  <c r="H340" i="1"/>
  <c r="I340" i="1" s="1"/>
  <c r="J340" i="1" s="1"/>
  <c r="H341" i="1"/>
  <c r="I341" i="1" s="1"/>
  <c r="H342" i="1"/>
  <c r="H343" i="1"/>
  <c r="H344" i="1"/>
  <c r="H345" i="1"/>
  <c r="I345" i="1" s="1"/>
  <c r="H346" i="1"/>
  <c r="I346" i="1" s="1"/>
  <c r="J346" i="1" s="1"/>
  <c r="H347" i="1"/>
  <c r="I347" i="1" s="1"/>
  <c r="J347" i="1" s="1"/>
  <c r="H348" i="1"/>
  <c r="I348" i="1" s="1"/>
  <c r="J348" i="1" s="1"/>
  <c r="H350" i="1"/>
  <c r="I350" i="1" s="1"/>
  <c r="H351" i="1"/>
  <c r="I351" i="1" s="1"/>
  <c r="J351" i="1" s="1"/>
  <c r="H352" i="1"/>
  <c r="I352" i="1" s="1"/>
  <c r="J352" i="1" s="1"/>
  <c r="H353" i="1"/>
  <c r="I353" i="1" s="1"/>
  <c r="J353" i="1" s="1"/>
  <c r="H354" i="1"/>
  <c r="I354" i="1" s="1"/>
  <c r="H355" i="1"/>
  <c r="I355" i="1" s="1"/>
  <c r="J355" i="1" s="1"/>
  <c r="H356" i="1"/>
  <c r="I356" i="1" s="1"/>
  <c r="J356" i="1" s="1"/>
  <c r="H357" i="1"/>
  <c r="I357" i="1" s="1"/>
  <c r="J357" i="1" s="1"/>
  <c r="H358" i="1"/>
  <c r="I358" i="1" s="1"/>
  <c r="H359" i="1"/>
  <c r="I359" i="1" s="1"/>
  <c r="J359" i="1" s="1"/>
  <c r="H360" i="1"/>
  <c r="I360" i="1" s="1"/>
  <c r="J360" i="1" s="1"/>
  <c r="H361" i="1"/>
  <c r="I361" i="1" s="1"/>
  <c r="J361" i="1" s="1"/>
  <c r="H362" i="1"/>
  <c r="I362" i="1" s="1"/>
  <c r="H363" i="1"/>
  <c r="I363" i="1" s="1"/>
  <c r="J363" i="1" s="1"/>
  <c r="H364" i="1"/>
  <c r="I364" i="1" s="1"/>
  <c r="J364" i="1" s="1"/>
  <c r="H365" i="1"/>
  <c r="I365" i="1" s="1"/>
  <c r="J365" i="1" s="1"/>
  <c r="H366" i="1"/>
  <c r="I366" i="1" s="1"/>
  <c r="H367" i="1"/>
  <c r="I367" i="1" s="1"/>
  <c r="J367" i="1" s="1"/>
  <c r="H368" i="1"/>
  <c r="I368" i="1" s="1"/>
  <c r="H369" i="1"/>
  <c r="I369" i="1" s="1"/>
  <c r="J369" i="1" s="1"/>
  <c r="H370" i="1"/>
  <c r="I370" i="1" s="1"/>
  <c r="H371" i="1"/>
  <c r="I371" i="1" s="1"/>
  <c r="J371" i="1" s="1"/>
  <c r="H372" i="1"/>
  <c r="I372" i="1" s="1"/>
  <c r="J372" i="1" s="1"/>
  <c r="H373" i="1"/>
  <c r="I373" i="1" s="1"/>
  <c r="J373" i="1" s="1"/>
  <c r="H374" i="1"/>
  <c r="I374" i="1" s="1"/>
  <c r="H375" i="1"/>
  <c r="I375" i="1" s="1"/>
  <c r="J375" i="1" s="1"/>
  <c r="H376" i="1"/>
  <c r="H377" i="1"/>
  <c r="I377" i="1" s="1"/>
  <c r="H378" i="1"/>
  <c r="I378" i="1" s="1"/>
  <c r="H379" i="1"/>
  <c r="H380" i="1"/>
  <c r="I380" i="1" s="1"/>
  <c r="J380" i="1" s="1"/>
  <c r="H381" i="1"/>
  <c r="I381" i="1" s="1"/>
  <c r="J381" i="1" s="1"/>
  <c r="H382" i="1"/>
  <c r="I382" i="1" s="1"/>
  <c r="I117" i="1"/>
  <c r="J117" i="1" s="1"/>
  <c r="I137" i="1"/>
  <c r="J137" i="1" s="1"/>
  <c r="I195" i="1"/>
  <c r="I199" i="1"/>
  <c r="J199" i="1" s="1"/>
  <c r="I203" i="1"/>
  <c r="J203" i="1" s="1"/>
  <c r="I207" i="1"/>
  <c r="I211" i="1"/>
  <c r="J211" i="1" s="1"/>
  <c r="I215" i="1"/>
  <c r="I219" i="1"/>
  <c r="I223" i="1"/>
  <c r="I231" i="1"/>
  <c r="I235" i="1"/>
  <c r="I239" i="1"/>
  <c r="I250" i="1"/>
  <c r="J250" i="1" s="1"/>
  <c r="I254" i="1"/>
  <c r="I262" i="1"/>
  <c r="I266" i="1"/>
  <c r="J266" i="1" s="1"/>
  <c r="I274" i="1"/>
  <c r="J274" i="1" s="1"/>
  <c r="I278" i="1"/>
  <c r="J278" i="1" s="1"/>
  <c r="I282" i="1"/>
  <c r="J282" i="1" s="1"/>
  <c r="I294" i="1"/>
  <c r="J294" i="1" s="1"/>
  <c r="I312" i="1"/>
  <c r="J312" i="1" s="1"/>
  <c r="I318" i="1"/>
  <c r="J318" i="1" s="1"/>
  <c r="I322" i="1"/>
  <c r="I342" i="1"/>
  <c r="J342" i="1" s="1"/>
  <c r="I343" i="1"/>
  <c r="J343" i="1" s="1"/>
  <c r="I91" i="1"/>
  <c r="I23" i="1"/>
  <c r="J23" i="1" s="1"/>
  <c r="I24" i="1"/>
  <c r="J24" i="1" s="1"/>
  <c r="I25" i="1"/>
  <c r="J25" i="1" s="1"/>
  <c r="I27" i="1"/>
  <c r="J27" i="1" s="1"/>
  <c r="I31" i="1"/>
  <c r="J31" i="1" s="1"/>
  <c r="I32" i="1"/>
  <c r="J32" i="1" s="1"/>
  <c r="I35" i="1"/>
  <c r="J35" i="1" s="1"/>
  <c r="I39" i="1"/>
  <c r="J39" i="1" s="1"/>
  <c r="I41" i="1"/>
  <c r="J41" i="1" s="1"/>
  <c r="I43" i="1"/>
  <c r="J43" i="1" s="1"/>
  <c r="I47" i="1"/>
  <c r="J47" i="1" s="1"/>
  <c r="I51" i="1"/>
  <c r="J51" i="1" s="1"/>
  <c r="I55" i="1"/>
  <c r="J55" i="1" s="1"/>
  <c r="I57" i="1"/>
  <c r="J57" i="1" s="1"/>
  <c r="I59" i="1"/>
  <c r="J59" i="1" s="1"/>
  <c r="I61" i="1"/>
  <c r="J61" i="1" s="1"/>
  <c r="I63" i="1"/>
  <c r="J63" i="1" s="1"/>
  <c r="I67" i="1"/>
  <c r="J67" i="1" s="1"/>
  <c r="I71" i="1"/>
  <c r="J71" i="1" s="1"/>
  <c r="I73" i="1"/>
  <c r="J73" i="1" s="1"/>
  <c r="I75" i="1"/>
  <c r="J75" i="1" s="1"/>
  <c r="I79" i="1"/>
  <c r="J79" i="1" s="1"/>
  <c r="I83" i="1"/>
  <c r="J83" i="1" s="1"/>
  <c r="I87" i="1"/>
  <c r="J87" i="1" s="1"/>
  <c r="I89" i="1"/>
  <c r="J89" i="1" s="1"/>
  <c r="I10" i="1"/>
  <c r="J10" i="1" s="1"/>
  <c r="I12" i="1"/>
  <c r="J12" i="1" s="1"/>
  <c r="I13" i="1"/>
  <c r="J13" i="1" s="1"/>
  <c r="I15" i="1"/>
  <c r="J15" i="1" s="1"/>
  <c r="I19" i="1"/>
  <c r="J19" i="1" s="1"/>
  <c r="H7" i="1"/>
  <c r="I7" i="1" s="1"/>
  <c r="I344" i="1" l="1"/>
  <c r="J344" i="1" s="1"/>
  <c r="J377" i="1"/>
  <c r="J224" i="1"/>
  <c r="I376" i="1"/>
  <c r="J376" i="1" s="1"/>
  <c r="J322" i="1"/>
  <c r="I379" i="1"/>
  <c r="J379" i="1" s="1"/>
  <c r="J368" i="1"/>
  <c r="J7" i="1"/>
  <c r="I245" i="1"/>
  <c r="J245" i="1" s="1"/>
  <c r="I233" i="1"/>
  <c r="J233" i="1" s="1"/>
  <c r="J221" i="1"/>
  <c r="I209" i="1"/>
  <c r="J209" i="1" s="1"/>
  <c r="I237" i="1"/>
  <c r="J237" i="1" s="1"/>
  <c r="I225" i="1"/>
  <c r="J225" i="1" s="1"/>
  <c r="I86" i="1"/>
  <c r="J86" i="1" s="1"/>
  <c r="I78" i="1"/>
  <c r="J78" i="1" s="1"/>
  <c r="I70" i="1"/>
  <c r="J70" i="1" s="1"/>
  <c r="I62" i="1"/>
  <c r="J62" i="1" s="1"/>
  <c r="I54" i="1"/>
  <c r="J54" i="1" s="1"/>
  <c r="I46" i="1"/>
  <c r="J46" i="1" s="1"/>
  <c r="I38" i="1"/>
  <c r="J38" i="1" s="1"/>
  <c r="I30" i="1"/>
  <c r="J30" i="1" s="1"/>
  <c r="I22" i="1"/>
  <c r="J22" i="1" s="1"/>
  <c r="I213" i="1"/>
  <c r="J213" i="1" s="1"/>
  <c r="I261" i="1"/>
  <c r="J261" i="1" s="1"/>
  <c r="J253" i="1"/>
  <c r="I241" i="1"/>
  <c r="J241" i="1" s="1"/>
  <c r="I229" i="1"/>
  <c r="J229" i="1" s="1"/>
  <c r="I217" i="1"/>
  <c r="J217" i="1" s="1"/>
  <c r="I198" i="1"/>
  <c r="J198" i="1" s="1"/>
  <c r="I182" i="1"/>
  <c r="J182" i="1" s="1"/>
  <c r="I166" i="1"/>
  <c r="J166" i="1" s="1"/>
  <c r="I150" i="1"/>
  <c r="J150" i="1" s="1"/>
  <c r="I242" i="1"/>
  <c r="J242" i="1" s="1"/>
  <c r="J239" i="1"/>
  <c r="I226" i="1"/>
  <c r="J226" i="1" s="1"/>
  <c r="J223" i="1"/>
  <c r="I210" i="1"/>
  <c r="J210" i="1" s="1"/>
  <c r="J207" i="1"/>
  <c r="I202" i="1"/>
  <c r="J202" i="1" s="1"/>
  <c r="J191" i="1"/>
  <c r="I186" i="1"/>
  <c r="J186" i="1" s="1"/>
  <c r="J175" i="1"/>
  <c r="I170" i="1"/>
  <c r="J170" i="1" s="1"/>
  <c r="J159" i="1"/>
  <c r="I154" i="1"/>
  <c r="J154" i="1" s="1"/>
  <c r="J143" i="1"/>
  <c r="I139" i="1"/>
  <c r="J139" i="1" s="1"/>
  <c r="J128" i="1"/>
  <c r="I123" i="1"/>
  <c r="J123" i="1" s="1"/>
  <c r="J112" i="1"/>
  <c r="I107" i="1"/>
  <c r="J107" i="1" s="1"/>
  <c r="I230" i="1"/>
  <c r="J230" i="1" s="1"/>
  <c r="I214" i="1"/>
  <c r="J214" i="1" s="1"/>
  <c r="I119" i="1"/>
  <c r="J119" i="1" s="1"/>
  <c r="I103" i="1"/>
  <c r="J103" i="1" s="1"/>
  <c r="J378" i="1"/>
  <c r="J374" i="1"/>
  <c r="J350" i="1"/>
  <c r="J345" i="1"/>
  <c r="J341" i="1"/>
  <c r="J337" i="1"/>
  <c r="J333" i="1"/>
  <c r="J329" i="1"/>
  <c r="J325" i="1"/>
  <c r="J321" i="1"/>
  <c r="J317" i="1"/>
  <c r="J313" i="1"/>
  <c r="J309" i="1"/>
  <c r="J305" i="1"/>
  <c r="J301" i="1"/>
  <c r="J297" i="1"/>
  <c r="J293" i="1"/>
  <c r="J289" i="1"/>
  <c r="J285" i="1"/>
  <c r="J281" i="1"/>
  <c r="J277" i="1"/>
  <c r="J273" i="1"/>
  <c r="J269" i="1"/>
  <c r="J265" i="1"/>
  <c r="J256" i="1"/>
  <c r="J255" i="1"/>
  <c r="J248" i="1"/>
  <c r="J247" i="1"/>
  <c r="I238" i="1"/>
  <c r="J238" i="1" s="1"/>
  <c r="J235" i="1"/>
  <c r="I222" i="1"/>
  <c r="J222" i="1" s="1"/>
  <c r="J219" i="1"/>
  <c r="I206" i="1"/>
  <c r="J206" i="1" s="1"/>
  <c r="J195" i="1"/>
  <c r="I190" i="1"/>
  <c r="J190" i="1" s="1"/>
  <c r="J179" i="1"/>
  <c r="I174" i="1"/>
  <c r="J174" i="1" s="1"/>
  <c r="J163" i="1"/>
  <c r="I158" i="1"/>
  <c r="J158" i="1" s="1"/>
  <c r="J147" i="1"/>
  <c r="I142" i="1"/>
  <c r="J142" i="1" s="1"/>
  <c r="J132" i="1"/>
  <c r="I127" i="1"/>
  <c r="J127" i="1" s="1"/>
  <c r="J116" i="1"/>
  <c r="I111" i="1"/>
  <c r="J111" i="1" s="1"/>
  <c r="I95" i="1"/>
  <c r="J95" i="1" s="1"/>
  <c r="I135" i="1"/>
  <c r="J135" i="1" s="1"/>
  <c r="J382" i="1"/>
  <c r="J370" i="1"/>
  <c r="J366" i="1"/>
  <c r="J362" i="1"/>
  <c r="J358" i="1"/>
  <c r="J354" i="1"/>
  <c r="J262" i="1"/>
  <c r="I259" i="1"/>
  <c r="J259" i="1" s="1"/>
  <c r="J254" i="1"/>
  <c r="I251" i="1"/>
  <c r="J251" i="1" s="1"/>
  <c r="J246" i="1"/>
  <c r="I243" i="1"/>
  <c r="J243" i="1" s="1"/>
  <c r="I234" i="1"/>
  <c r="J234" i="1" s="1"/>
  <c r="J231" i="1"/>
  <c r="I227" i="1"/>
  <c r="J227" i="1" s="1"/>
  <c r="I218" i="1"/>
  <c r="J218" i="1" s="1"/>
  <c r="J215" i="1"/>
  <c r="I194" i="1"/>
  <c r="J194" i="1" s="1"/>
  <c r="J183" i="1"/>
  <c r="I178" i="1"/>
  <c r="J178" i="1" s="1"/>
  <c r="J167" i="1"/>
  <c r="I162" i="1"/>
  <c r="J162" i="1" s="1"/>
  <c r="J151" i="1"/>
  <c r="I146" i="1"/>
  <c r="J146" i="1" s="1"/>
  <c r="J136" i="1"/>
  <c r="I131" i="1"/>
  <c r="J131" i="1" s="1"/>
  <c r="J120" i="1"/>
  <c r="I115" i="1"/>
  <c r="J115" i="1" s="1"/>
  <c r="J104" i="1"/>
  <c r="I99" i="1"/>
  <c r="J99" i="1" s="1"/>
  <c r="J102" i="1"/>
  <c r="J98" i="1"/>
  <c r="J94" i="1"/>
</calcChain>
</file>

<file path=xl/sharedStrings.xml><?xml version="1.0" encoding="utf-8"?>
<sst xmlns="http://schemas.openxmlformats.org/spreadsheetml/2006/main" count="767" uniqueCount="303">
  <si>
    <t>Numer pozycji</t>
  </si>
  <si>
    <t>Ilość</t>
  </si>
  <si>
    <t>Armii Krajowej</t>
  </si>
  <si>
    <t>Plac Rybaka</t>
  </si>
  <si>
    <t>Plac Słowiański</t>
  </si>
  <si>
    <t>Piłsudskiego</t>
  </si>
  <si>
    <t>Chopina</t>
  </si>
  <si>
    <t>Sienkiewicza</t>
  </si>
  <si>
    <t>Słowackiego</t>
  </si>
  <si>
    <t>Żeromskiego</t>
  </si>
  <si>
    <t>Konstytucji 3-go Maja</t>
  </si>
  <si>
    <t>Powstańców Śląskich</t>
  </si>
  <si>
    <t>Matejki</t>
  </si>
  <si>
    <t>Marynarzy</t>
  </si>
  <si>
    <t>Piastowska</t>
  </si>
  <si>
    <t>Wojska Polskiego</t>
  </si>
  <si>
    <t>Moniuszki</t>
  </si>
  <si>
    <t xml:space="preserve">Wilków Morskich </t>
  </si>
  <si>
    <t>Daszyńskiego</t>
  </si>
  <si>
    <t>Dąbrowskiego</t>
  </si>
  <si>
    <t>Bema</t>
  </si>
  <si>
    <t>Cieszkowskiego</t>
  </si>
  <si>
    <t>Orzeszkowej</t>
  </si>
  <si>
    <t>Prusa</t>
  </si>
  <si>
    <t>Bałtycka</t>
  </si>
  <si>
    <t>11-go Listopada</t>
  </si>
  <si>
    <t>Kołłątaja</t>
  </si>
  <si>
    <t>Staszica</t>
  </si>
  <si>
    <t>Niedziałkowskiego</t>
  </si>
  <si>
    <t>Wyspiańskiego</t>
  </si>
  <si>
    <t>Narutowicza</t>
  </si>
  <si>
    <t>Krzywoustego</t>
  </si>
  <si>
    <t>Sikorskiego</t>
  </si>
  <si>
    <t>Mieszka I</t>
  </si>
  <si>
    <t>Chrobrego</t>
  </si>
  <si>
    <t>Trentowskiego</t>
  </si>
  <si>
    <t>Konopnickiej</t>
  </si>
  <si>
    <t>Ujejskiego</t>
  </si>
  <si>
    <t>Grottgera</t>
  </si>
  <si>
    <t>Bursztynowa</t>
  </si>
  <si>
    <t>Graniczna</t>
  </si>
  <si>
    <t>Roosevelta</t>
  </si>
  <si>
    <t>Poznańska</t>
  </si>
  <si>
    <t>Szkolna</t>
  </si>
  <si>
    <t>Mazowiecka</t>
  </si>
  <si>
    <t>Rogozińskiego</t>
  </si>
  <si>
    <t>Teligi</t>
  </si>
  <si>
    <t>Żeglarska</t>
  </si>
  <si>
    <t>Beniowskiego</t>
  </si>
  <si>
    <t>Paderewskiego</t>
  </si>
  <si>
    <t>Hołdu Pruskiego</t>
  </si>
  <si>
    <t>Wyszyńskiego</t>
  </si>
  <si>
    <t>Bogusławskiego</t>
  </si>
  <si>
    <t>Reja</t>
  </si>
  <si>
    <t>Kapitańska</t>
  </si>
  <si>
    <t>Zdrojowa</t>
  </si>
  <si>
    <t>Norwida</t>
  </si>
  <si>
    <t>Gałczyńskiego</t>
  </si>
  <si>
    <t>Kochanowskiego</t>
  </si>
  <si>
    <t>Kossaków</t>
  </si>
  <si>
    <t>Fredry</t>
  </si>
  <si>
    <t>Zapolskiej</t>
  </si>
  <si>
    <t>Leśmiana</t>
  </si>
  <si>
    <t>Pułaskiego</t>
  </si>
  <si>
    <t>Malczewskiego</t>
  </si>
  <si>
    <t>Chełmońskiego</t>
  </si>
  <si>
    <t>Kasprowicza</t>
  </si>
  <si>
    <t>Nowowiejskiego</t>
  </si>
  <si>
    <t>Orkana</t>
  </si>
  <si>
    <t>Rybaki</t>
  </si>
  <si>
    <t>Batalionów Chłopskich</t>
  </si>
  <si>
    <t>Lutycka</t>
  </si>
  <si>
    <t>Toruńska</t>
  </si>
  <si>
    <t>Markiewicza</t>
  </si>
  <si>
    <t>Wielkopolska</t>
  </si>
  <si>
    <t>Małopolska</t>
  </si>
  <si>
    <t>Grudziądzka</t>
  </si>
  <si>
    <t>Gdańska</t>
  </si>
  <si>
    <t>Olsztyńska</t>
  </si>
  <si>
    <t>Bydgoska</t>
  </si>
  <si>
    <t>Rycerska</t>
  </si>
  <si>
    <t>Warszawska</t>
  </si>
  <si>
    <t>Monte Cassino</t>
  </si>
  <si>
    <t>Komandorska</t>
  </si>
  <si>
    <t xml:space="preserve">                                      Wartość netto (zł)</t>
  </si>
  <si>
    <t xml:space="preserve">                           Wartość brutto (zł)</t>
  </si>
  <si>
    <t xml:space="preserve">                                 VAT</t>
  </si>
  <si>
    <t>Grunwaldzka</t>
  </si>
  <si>
    <t>Kościuszki</t>
  </si>
  <si>
    <t>Uzdrowiskowa</t>
  </si>
  <si>
    <t>Energetyków</t>
  </si>
  <si>
    <t>Dworcowa</t>
  </si>
  <si>
    <t>Barlickiego</t>
  </si>
  <si>
    <t>Sosnowa</t>
  </si>
  <si>
    <t>Czeska</t>
  </si>
  <si>
    <t>Jaracza</t>
  </si>
  <si>
    <t>Ludzi Morza</t>
  </si>
  <si>
    <t>Skandynawska</t>
  </si>
  <si>
    <t>Małachowskiego</t>
  </si>
  <si>
    <t>Modrzejewskiej</t>
  </si>
  <si>
    <t>Białoruska</t>
  </si>
  <si>
    <t>Fińska</t>
  </si>
  <si>
    <t>Norweska</t>
  </si>
  <si>
    <t>Mostowa</t>
  </si>
  <si>
    <t>Zalewowa</t>
  </si>
  <si>
    <t>Odrzańska</t>
  </si>
  <si>
    <t>Jana z Kolna</t>
  </si>
  <si>
    <t>szt</t>
  </si>
  <si>
    <t>Niecała</t>
  </si>
  <si>
    <t>Plac Wolności, Plac Kościelny</t>
  </si>
  <si>
    <t>Gdyńska</t>
  </si>
  <si>
    <t>Krzywa</t>
  </si>
  <si>
    <t>Wolińska</t>
  </si>
  <si>
    <t>Lechicka</t>
  </si>
  <si>
    <t>1-go Maja</t>
  </si>
  <si>
    <t>Basztowa</t>
  </si>
  <si>
    <t>Ku Morzu</t>
  </si>
  <si>
    <t>Sąsiedzka</t>
  </si>
  <si>
    <t>Śląska</t>
  </si>
  <si>
    <t>Węgierska</t>
  </si>
  <si>
    <t>Wybrzeże Władysława IV</t>
  </si>
  <si>
    <t>Nadbrzeżna</t>
  </si>
  <si>
    <t>Nowokarsiborska, Karsiborska</t>
  </si>
  <si>
    <t>Duńska</t>
  </si>
  <si>
    <t>Pomorska</t>
  </si>
  <si>
    <t>Wodna</t>
  </si>
  <si>
    <t>Grodzka</t>
  </si>
  <si>
    <t>Drawska</t>
  </si>
  <si>
    <t>Gierczak</t>
  </si>
  <si>
    <t>Herbowa</t>
  </si>
  <si>
    <t>Hetmańska</t>
  </si>
  <si>
    <t>Husarska</t>
  </si>
  <si>
    <t>Jachtowa</t>
  </si>
  <si>
    <t>Kaszubska</t>
  </si>
  <si>
    <t>Kujawska</t>
  </si>
  <si>
    <t>Mazurska</t>
  </si>
  <si>
    <t>Portowa</t>
  </si>
  <si>
    <t>Strzelecka</t>
  </si>
  <si>
    <t>Turniejowa</t>
  </si>
  <si>
    <t>Ułańska</t>
  </si>
  <si>
    <t>Zaułek Kościelny</t>
  </si>
  <si>
    <t>Holenderska</t>
  </si>
  <si>
    <t>Okólna</t>
  </si>
  <si>
    <t>Szmaragdowa</t>
  </si>
  <si>
    <t>Sztormowa</t>
  </si>
  <si>
    <t>Wyspowa</t>
  </si>
  <si>
    <t>Brzozowa</t>
  </si>
  <si>
    <t>Gajowa</t>
  </si>
  <si>
    <t>Głęboka</t>
  </si>
  <si>
    <t>Kanałowa</t>
  </si>
  <si>
    <t>Kręta</t>
  </si>
  <si>
    <t>Kwiatowa</t>
  </si>
  <si>
    <t>Łęgowa</t>
  </si>
  <si>
    <t>Miodowa</t>
  </si>
  <si>
    <t>Osadników Wojskowych</t>
  </si>
  <si>
    <t>Owocowa</t>
  </si>
  <si>
    <t>Pogodna</t>
  </si>
  <si>
    <t>Prosta</t>
  </si>
  <si>
    <t>Sucha</t>
  </si>
  <si>
    <t>Trzcinowa</t>
  </si>
  <si>
    <t>Warzywna</t>
  </si>
  <si>
    <t>Wierzbowa</t>
  </si>
  <si>
    <t>Zacisze</t>
  </si>
  <si>
    <t>Zarzecze</t>
  </si>
  <si>
    <t>Grunwaldzka od Konstytucji do Nowokarsiborskiej</t>
  </si>
  <si>
    <t xml:space="preserve">Bohaterów Września </t>
  </si>
  <si>
    <t>Plac Kościelny</t>
  </si>
  <si>
    <t>Wyspiańskiego - bis</t>
  </si>
  <si>
    <t>Szwedzka</t>
  </si>
  <si>
    <t>Opis usługi  do wykonania</t>
  </si>
  <si>
    <t>Ogrodowa</t>
  </si>
  <si>
    <t>Gradowa</t>
  </si>
  <si>
    <t>Promowa</t>
  </si>
  <si>
    <t>m</t>
  </si>
  <si>
    <t>Jm</t>
  </si>
  <si>
    <t>Częstotliwość</t>
  </si>
  <si>
    <t>PLAC WOLNOŚCI</t>
  </si>
  <si>
    <t>Łąkowa</t>
  </si>
  <si>
    <t>I Armii Wojska Polskiego</t>
  </si>
  <si>
    <t>Wąska</t>
  </si>
  <si>
    <t>WYWÓZ NADMIARU ŚNIEGU</t>
  </si>
  <si>
    <t>Siemiradzkiego</t>
  </si>
  <si>
    <t>Steyera</t>
  </si>
  <si>
    <t>Tuwima</t>
  </si>
  <si>
    <t>m³</t>
  </si>
  <si>
    <t>Zimowe utrzymanie Placu Wolności</t>
  </si>
  <si>
    <t>Zimowe utrzymanie wejścia na plażę</t>
  </si>
  <si>
    <t>Zamkowa, Legionów</t>
  </si>
  <si>
    <t>Zimowe utrzymanie terenów stanowiących własność Gminy Miasto świnoujscie</t>
  </si>
  <si>
    <t>Podstawa- SOPZ Zimowe utrzymanie terenów stanowiacych własność Gminy Miasto Świnoujście</t>
  </si>
  <si>
    <t>PROMENADA</t>
  </si>
  <si>
    <t>Grunwaldzka od Nowokarsiborskiej do granicy</t>
  </si>
  <si>
    <t>Wolińska (cała łącznie z rondem)</t>
  </si>
  <si>
    <t>Barlickiego od Barlickiego do drogi krajowej</t>
  </si>
  <si>
    <t>Podjazdy do promów „BIELIK” prawobrzeże</t>
  </si>
  <si>
    <t>11-go Listopada bis</t>
  </si>
  <si>
    <t>Podjazdy do promów „BIELIK” lewobrzeże</t>
  </si>
  <si>
    <t>Staszica (łącznie z parkingiem za Rossmannem)</t>
  </si>
  <si>
    <t xml:space="preserve">Broniewskiego </t>
  </si>
  <si>
    <t xml:space="preserve">Chrobrego </t>
  </si>
  <si>
    <t xml:space="preserve">Mieszka I </t>
  </si>
  <si>
    <t>Aleja Interferie</t>
  </si>
  <si>
    <t>Chełmska</t>
  </si>
  <si>
    <t>Łużycka</t>
  </si>
  <si>
    <t>Marynarki Wojennej</t>
  </si>
  <si>
    <t>Mazowiecka od Drawskiej do Szkolnej</t>
  </si>
  <si>
    <t>Mieszka I od Jana z Kolna do Jachtowej</t>
  </si>
  <si>
    <t>Odrowców</t>
  </si>
  <si>
    <t>DROGI WEWNĘTRZNE - III STANDARD UTRZYMANIA DRÓG – TYLKO NA ZLECENIE</t>
  </si>
  <si>
    <t>Modrzejewskiej (działka nr. 326, 216/1, 218/4, 218/7, 132, 141, 191/2, 202, 86. 94, 103, 110/1)</t>
  </si>
  <si>
    <t>Porębskiego (działka 106/1, 77/5, 106/44)</t>
  </si>
  <si>
    <t>Okólna (działka 11)</t>
  </si>
  <si>
    <t>Kościuszki-Staszica (działka 192)</t>
  </si>
  <si>
    <t>Kościuszki (przy garażach – działka 134)</t>
  </si>
  <si>
    <t>Karsiborska (działka 190/4)</t>
  </si>
  <si>
    <t xml:space="preserve">Markiewicza </t>
  </si>
  <si>
    <t>Słowackiego (działka 62, 56/2)</t>
  </si>
  <si>
    <t>Monte Cassino (działka 490/16, 491/9, 499/2, 500, 519/2, 501, 502, 518/4)</t>
  </si>
  <si>
    <t>Sikorskiego (działka 347/6)</t>
  </si>
  <si>
    <t>Żeglarska (działka 70)</t>
  </si>
  <si>
    <t>Chrobrego (działka 141/4)</t>
  </si>
  <si>
    <t>Staszica (działka 233, 258)</t>
  </si>
  <si>
    <t>Staffa (działka 189, 170, 157, 202, 106, 108/2, 107)</t>
  </si>
  <si>
    <t>Witosa-Matejki (działka 5, 16, 42, 81, 87, 98)</t>
  </si>
  <si>
    <t>Bohaterów Września</t>
  </si>
  <si>
    <t>Miarki</t>
  </si>
  <si>
    <t>ZIMOWE UTRZYMANIE CHODNIKÓW, PRZYTANKÓW I ŚCIEŻEK ROWEGOWYCH</t>
  </si>
  <si>
    <t>Herberta</t>
  </si>
  <si>
    <t>Chodorowskiej</t>
  </si>
  <si>
    <t>Kuglinów</t>
  </si>
  <si>
    <t>Plac Mickiewicza (droga dojazdowa do MDK, droga wzdłuż urzędu, parking przed oraz za urzędem)</t>
  </si>
  <si>
    <t>Barkowa</t>
  </si>
  <si>
    <t>Słoneczna</t>
  </si>
  <si>
    <t>Tęczowa</t>
  </si>
  <si>
    <t>Turkusowa</t>
  </si>
  <si>
    <t>Broniewskiego</t>
  </si>
  <si>
    <t>Plac Orła Białego</t>
  </si>
  <si>
    <t>Skwer Zesłańców Sybiru</t>
  </si>
  <si>
    <t>Wilków Morskich</t>
  </si>
  <si>
    <t>Witosa</t>
  </si>
  <si>
    <t>Karsiborska, Nowokarsiborska</t>
  </si>
  <si>
    <t>Legionów, Zamkowa</t>
  </si>
  <si>
    <t>szt.</t>
  </si>
  <si>
    <t xml:space="preserve">ZIMOWE UTRZYMANIE WEJŚĆ NA PLAŻĘ </t>
  </si>
  <si>
    <t>1.</t>
  </si>
  <si>
    <t>2.</t>
  </si>
  <si>
    <t>3.</t>
  </si>
  <si>
    <t>4.</t>
  </si>
  <si>
    <t>5.</t>
  </si>
  <si>
    <t>6.</t>
  </si>
  <si>
    <t>8.</t>
  </si>
  <si>
    <t>Zimowe utrzymanie promenady zdrowia</t>
  </si>
  <si>
    <t>Zimowe utrzymanie promenady historycznej</t>
  </si>
  <si>
    <t>ZIMOWE UTRZYMANIE JEZDNI WRAZ Z ZATOCZKAMI AUTOBUSOWYMI I POSTOJOWYMI</t>
  </si>
  <si>
    <t>Ludzi Morza łącznie z drogą wewnętrzną przy Ludzi Morza  14c</t>
  </si>
  <si>
    <t>Karsiborska</t>
  </si>
  <si>
    <t>Basztowa (łącznie z drogami wewnętrznymi)</t>
  </si>
  <si>
    <t>Bydgoska (łącznie z parkinkiem)</t>
  </si>
  <si>
    <t>Drzymały</t>
  </si>
  <si>
    <t>Chełmońskiego (łącznie z drogami wewnętrznymi na Platanie)</t>
  </si>
  <si>
    <t>Malczewskiego (łącznie z parkingiem przy ul. Malczewskiego)</t>
  </si>
  <si>
    <t>Mieczowa (łącznie z drogami wewnętrznymi)</t>
  </si>
  <si>
    <t>Staffa (łącznie z drogami wewnętrznymi)</t>
  </si>
  <si>
    <t xml:space="preserve">Żeromskiego </t>
  </si>
  <si>
    <t xml:space="preserve">                                         </t>
  </si>
  <si>
    <t xml:space="preserve">                                      </t>
  </si>
  <si>
    <t>Jana Pawła II</t>
  </si>
  <si>
    <t>Spokojna</t>
  </si>
  <si>
    <t>Szantowa</t>
  </si>
  <si>
    <t>Wrzosowa (włącznie z parkiem przemysłowym)</t>
  </si>
  <si>
    <t>Brzegowa</t>
  </si>
  <si>
    <t>Lawendowa</t>
  </si>
  <si>
    <t>Osiedlowa</t>
  </si>
  <si>
    <t>Polna</t>
  </si>
  <si>
    <t>ZIMOWE UTRZYMANIE CHODNIKÓW I PRZYSTANKÓW AUTOBUSOWYCH</t>
  </si>
  <si>
    <t>RYCZAŁT DZIENNEGO  UTRZYMANIA GOTOWOŚCI ZIMOWEJ (do 7 dni w skali miesiąca)</t>
  </si>
  <si>
    <t>punkt 6.1.</t>
  </si>
  <si>
    <t>punkt 6.2.</t>
  </si>
  <si>
    <t>punkt 6.3.</t>
  </si>
  <si>
    <t>punkt 6.4.</t>
  </si>
  <si>
    <t>punkt 6.5.</t>
  </si>
  <si>
    <t>punkt 6.6.</t>
  </si>
  <si>
    <t>punkt 6.7.</t>
  </si>
  <si>
    <t>Stawka jednostkowa netto (zł)  za mb</t>
  </si>
  <si>
    <t>Kwota netto</t>
  </si>
  <si>
    <t>VAT</t>
  </si>
  <si>
    <t>Kwota brutto</t>
  </si>
  <si>
    <t>ZAKRES RZECZOWO-FINANSOWY</t>
  </si>
  <si>
    <t>9.</t>
  </si>
  <si>
    <t>punkt 6.8.</t>
  </si>
  <si>
    <t>TUNEL POD ŚWINĄ(droga dojazdowa i wjazdowa prawo i lewobrzeże wraz z zatoką BCO) - I STANDARD UTRZYMANIA</t>
  </si>
  <si>
    <t>I STANDARD UTRZYMANIA</t>
  </si>
  <si>
    <t>I STANDARD UTRZYMANIA DRÓG</t>
  </si>
  <si>
    <t xml:space="preserve"> II STANDARD UTRZYMANIA DRÓG</t>
  </si>
  <si>
    <t>III STANDARD UTRZYMANIA DRÓG- TYLKO NA ZLECENIE</t>
  </si>
  <si>
    <t xml:space="preserve"> I STANDRAD UTRZYMANIA</t>
  </si>
  <si>
    <t xml:space="preserve">Ku Morzu </t>
  </si>
  <si>
    <t>Jachtowa łącznie z dojściem do prochowni</t>
  </si>
  <si>
    <t>Konstytucji 3 Maja (działka 123)</t>
  </si>
  <si>
    <t>Portowa(cała; boczna droga + doajzdy do Mulnika)</t>
  </si>
  <si>
    <t>TUNEL POD ŚWINĄ CZĘŚĆ ZAMKNIĘTA  - I STANDARD UTRZYMANIA</t>
  </si>
  <si>
    <t>Tunel ( chodnik wzdłuż zatoki BCO)</t>
  </si>
  <si>
    <t>Załącznik nr 6.2 do SWZ nr BZP.271.1.26.2024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</si>
</sst>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#,##0.00;[Red]#,##0.00"/>
  </numFmts>
  <fonts count="40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Times New Roman"/>
      <family val="1"/>
      <charset val="238"/>
    </font>
    <font>
      <sz val="8"/>
      <color rgb="FF00B050"/>
      <name val="Times New Roman"/>
      <family val="1"/>
      <charset val="238"/>
    </font>
    <font>
      <sz val="11"/>
      <color rgb="FF00B05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7.5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4" borderId="0" applyNumberFormat="0" applyBorder="0" applyAlignment="0" applyProtection="0"/>
    <xf numFmtId="164" fontId="22" fillId="0" borderId="0" applyFont="0" applyFill="0" applyBorder="0" applyAlignment="0" applyProtection="0"/>
    <xf numFmtId="0" fontId="5" fillId="0" borderId="3" applyNumberFormat="0" applyFill="0" applyAlignment="0" applyProtection="0"/>
    <xf numFmtId="0" fontId="6" fillId="21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23" fillId="0" borderId="0"/>
    <xf numFmtId="0" fontId="11" fillId="20" borderId="1" applyNumberFormat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23" borderId="9" applyNumberFormat="0" applyAlignment="0" applyProtection="0"/>
    <xf numFmtId="0" fontId="16" fillId="3" borderId="0" applyNumberFormat="0" applyBorder="0" applyAlignment="0" applyProtection="0"/>
    <xf numFmtId="0" fontId="19" fillId="0" borderId="0"/>
  </cellStyleXfs>
  <cellXfs count="143">
    <xf numFmtId="0" fontId="0" fillId="0" borderId="0" xfId="0"/>
    <xf numFmtId="0" fontId="26" fillId="0" borderId="0" xfId="0" applyFont="1"/>
    <xf numFmtId="0" fontId="27" fillId="0" borderId="0" xfId="0" applyFont="1"/>
    <xf numFmtId="2" fontId="21" fillId="0" borderId="10" xfId="0" applyNumberFormat="1" applyFont="1" applyFill="1" applyBorder="1" applyAlignment="1">
      <alignment vertical="center"/>
    </xf>
    <xf numFmtId="4" fontId="21" fillId="0" borderId="10" xfId="0" applyNumberFormat="1" applyFont="1" applyFill="1" applyBorder="1" applyAlignment="1">
      <alignment vertical="center"/>
    </xf>
    <xf numFmtId="0" fontId="12" fillId="0" borderId="0" xfId="0" applyFont="1"/>
    <xf numFmtId="165" fontId="28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right" vertical="center" wrapText="1"/>
    </xf>
    <xf numFmtId="2" fontId="21" fillId="0" borderId="10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20" fillId="0" borderId="0" xfId="0" applyFont="1" applyAlignment="1">
      <alignment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center"/>
    </xf>
    <xf numFmtId="0" fontId="28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4" fontId="21" fillId="0" borderId="10" xfId="0" applyNumberFormat="1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left" vertical="center" wrapText="1"/>
    </xf>
    <xf numFmtId="2" fontId="25" fillId="0" borderId="10" xfId="0" applyNumberFormat="1" applyFont="1" applyFill="1" applyBorder="1" applyAlignment="1">
      <alignment vertical="center"/>
    </xf>
    <xf numFmtId="2" fontId="29" fillId="0" borderId="10" xfId="0" applyNumberFormat="1" applyFont="1" applyFill="1" applyBorder="1" applyAlignment="1">
      <alignment vertical="center" wrapText="1"/>
    </xf>
    <xf numFmtId="165" fontId="21" fillId="0" borderId="10" xfId="0" applyNumberFormat="1" applyFont="1" applyFill="1" applyBorder="1" applyAlignment="1">
      <alignment vertical="center"/>
    </xf>
    <xf numFmtId="2" fontId="25" fillId="0" borderId="10" xfId="0" applyNumberFormat="1" applyFont="1" applyFill="1" applyBorder="1" applyAlignment="1">
      <alignment horizontal="right" vertical="center"/>
    </xf>
    <xf numFmtId="165" fontId="25" fillId="0" borderId="1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right" vertical="center" wrapText="1"/>
    </xf>
    <xf numFmtId="0" fontId="33" fillId="0" borderId="0" xfId="0" applyFont="1"/>
    <xf numFmtId="0" fontId="33" fillId="0" borderId="0" xfId="0" applyFont="1" applyAlignment="1">
      <alignment horizontal="right"/>
    </xf>
    <xf numFmtId="0" fontId="31" fillId="0" borderId="0" xfId="0" applyFont="1"/>
    <xf numFmtId="0" fontId="20" fillId="0" borderId="0" xfId="0" applyFont="1"/>
    <xf numFmtId="2" fontId="28" fillId="0" borderId="10" xfId="0" applyNumberFormat="1" applyFont="1" applyFill="1" applyBorder="1" applyAlignment="1">
      <alignment vertical="center"/>
    </xf>
    <xf numFmtId="2" fontId="28" fillId="0" borderId="10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28" fillId="0" borderId="11" xfId="0" applyFont="1" applyFill="1" applyBorder="1" applyAlignment="1">
      <alignment horizontal="center" vertical="center" wrapText="1"/>
    </xf>
    <xf numFmtId="4" fontId="35" fillId="0" borderId="10" xfId="0" applyNumberFormat="1" applyFont="1" applyBorder="1" applyAlignment="1">
      <alignment horizontal="right" vertical="center"/>
    </xf>
    <xf numFmtId="0" fontId="35" fillId="0" borderId="10" xfId="0" applyFont="1" applyBorder="1" applyAlignment="1">
      <alignment vertical="center"/>
    </xf>
    <xf numFmtId="0" fontId="35" fillId="0" borderId="10" xfId="0" applyFont="1" applyBorder="1"/>
    <xf numFmtId="0" fontId="36" fillId="0" borderId="10" xfId="0" applyFont="1" applyBorder="1"/>
    <xf numFmtId="0" fontId="21" fillId="0" borderId="10" xfId="0" applyFont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/>
    </xf>
    <xf numFmtId="4" fontId="21" fillId="0" borderId="10" xfId="0" applyNumberFormat="1" applyFont="1" applyBorder="1" applyAlignment="1">
      <alignment vertical="center"/>
    </xf>
    <xf numFmtId="4" fontId="25" fillId="0" borderId="10" xfId="0" applyNumberFormat="1" applyFont="1" applyFill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4" fontId="33" fillId="0" borderId="0" xfId="0" applyNumberFormat="1" applyFont="1" applyAlignment="1">
      <alignment horizontal="right" vertical="center"/>
    </xf>
    <xf numFmtId="4" fontId="24" fillId="24" borderId="10" xfId="0" applyNumberFormat="1" applyFont="1" applyFill="1" applyBorder="1" applyAlignment="1">
      <alignment horizontal="right" vertical="center"/>
    </xf>
    <xf numFmtId="4" fontId="24" fillId="24" borderId="10" xfId="0" applyNumberFormat="1" applyFont="1" applyFill="1" applyBorder="1" applyAlignment="1">
      <alignment vertical="center"/>
    </xf>
    <xf numFmtId="0" fontId="27" fillId="24" borderId="0" xfId="0" applyFont="1" applyFill="1"/>
    <xf numFmtId="0" fontId="29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right" vertical="center" wrapText="1"/>
    </xf>
    <xf numFmtId="4" fontId="24" fillId="0" borderId="10" xfId="0" applyNumberFormat="1" applyFont="1" applyFill="1" applyBorder="1" applyAlignment="1">
      <alignment horizontal="right" vertical="center"/>
    </xf>
    <xf numFmtId="4" fontId="24" fillId="0" borderId="10" xfId="0" applyNumberFormat="1" applyFont="1" applyFill="1" applyBorder="1" applyAlignment="1">
      <alignment vertical="center"/>
    </xf>
    <xf numFmtId="0" fontId="27" fillId="0" borderId="0" xfId="0" applyFont="1" applyFill="1"/>
    <xf numFmtId="0" fontId="21" fillId="0" borderId="0" xfId="0" applyFont="1" applyAlignment="1">
      <alignment horizontal="left" vertical="center"/>
    </xf>
    <xf numFmtId="2" fontId="21" fillId="0" borderId="10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4" fillId="0" borderId="10" xfId="0" applyFont="1" applyFill="1" applyBorder="1" applyAlignment="1">
      <alignment horizontal="left" vertical="center" wrapText="1"/>
    </xf>
    <xf numFmtId="0" fontId="37" fillId="0" borderId="0" xfId="0" applyFont="1" applyFill="1"/>
    <xf numFmtId="0" fontId="21" fillId="0" borderId="10" xfId="0" applyFont="1" applyFill="1" applyBorder="1" applyAlignment="1">
      <alignment horizontal="right" vertical="center" wrapText="1"/>
    </xf>
    <xf numFmtId="0" fontId="21" fillId="24" borderId="10" xfId="0" applyFont="1" applyFill="1" applyBorder="1" applyAlignment="1">
      <alignment horizontal="left" vertical="center" wrapText="1"/>
    </xf>
    <xf numFmtId="0" fontId="29" fillId="24" borderId="10" xfId="0" applyFont="1" applyFill="1" applyBorder="1" applyAlignment="1">
      <alignment horizontal="left" vertical="center" wrapText="1"/>
    </xf>
    <xf numFmtId="0" fontId="21" fillId="24" borderId="10" xfId="0" applyFont="1" applyFill="1" applyBorder="1" applyAlignment="1">
      <alignment horizontal="right" vertical="center" wrapText="1"/>
    </xf>
    <xf numFmtId="4" fontId="21" fillId="24" borderId="10" xfId="0" applyNumberFormat="1" applyFont="1" applyFill="1" applyBorder="1" applyAlignment="1">
      <alignment horizontal="right" vertical="center" wrapText="1"/>
    </xf>
    <xf numFmtId="2" fontId="21" fillId="24" borderId="10" xfId="0" applyNumberFormat="1" applyFont="1" applyFill="1" applyBorder="1" applyAlignment="1">
      <alignment horizontal="left" vertical="center"/>
    </xf>
    <xf numFmtId="2" fontId="29" fillId="24" borderId="10" xfId="0" applyNumberFormat="1" applyFont="1" applyFill="1" applyBorder="1" applyAlignment="1">
      <alignment vertical="center"/>
    </xf>
    <xf numFmtId="2" fontId="21" fillId="24" borderId="10" xfId="0" applyNumberFormat="1" applyFont="1" applyFill="1" applyBorder="1" applyAlignment="1">
      <alignment horizontal="right" vertical="center"/>
    </xf>
    <xf numFmtId="4" fontId="21" fillId="24" borderId="10" xfId="0" applyNumberFormat="1" applyFont="1" applyFill="1" applyBorder="1" applyAlignment="1">
      <alignment horizontal="right" vertical="center"/>
    </xf>
    <xf numFmtId="2" fontId="21" fillId="24" borderId="10" xfId="0" applyNumberFormat="1" applyFont="1" applyFill="1" applyBorder="1" applyAlignment="1">
      <alignment vertical="center"/>
    </xf>
    <xf numFmtId="0" fontId="37" fillId="24" borderId="0" xfId="0" applyFont="1" applyFill="1"/>
    <xf numFmtId="0" fontId="21" fillId="24" borderId="10" xfId="0" applyFont="1" applyFill="1" applyBorder="1" applyAlignment="1">
      <alignment vertical="center" wrapText="1"/>
    </xf>
    <xf numFmtId="4" fontId="21" fillId="24" borderId="10" xfId="0" applyNumberFormat="1" applyFont="1" applyFill="1" applyBorder="1" applyAlignment="1">
      <alignment vertical="center"/>
    </xf>
    <xf numFmtId="0" fontId="29" fillId="24" borderId="10" xfId="0" applyFont="1" applyFill="1" applyBorder="1" applyAlignment="1">
      <alignment vertical="center" wrapText="1"/>
    </xf>
    <xf numFmtId="4" fontId="21" fillId="24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4" fontId="35" fillId="0" borderId="10" xfId="0" applyNumberFormat="1" applyFont="1" applyBorder="1" applyAlignment="1">
      <alignment horizontal="right"/>
    </xf>
    <xf numFmtId="0" fontId="20" fillId="0" borderId="10" xfId="0" applyFont="1" applyBorder="1"/>
    <xf numFmtId="0" fontId="35" fillId="0" borderId="10" xfId="0" applyFont="1" applyBorder="1" applyAlignment="1">
      <alignment wrapText="1"/>
    </xf>
    <xf numFmtId="2" fontId="21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/>
    </xf>
    <xf numFmtId="0" fontId="31" fillId="0" borderId="10" xfId="0" applyFont="1" applyFill="1" applyBorder="1" applyAlignment="1">
      <alignment horizontal="center" vertical="center"/>
    </xf>
    <xf numFmtId="4" fontId="20" fillId="0" borderId="10" xfId="0" applyNumberFormat="1" applyFont="1" applyBorder="1" applyAlignment="1">
      <alignment horizontal="right"/>
    </xf>
    <xf numFmtId="0" fontId="21" fillId="24" borderId="1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wrapText="1"/>
    </xf>
    <xf numFmtId="0" fontId="24" fillId="24" borderId="0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left" vertical="center" wrapText="1"/>
    </xf>
    <xf numFmtId="0" fontId="24" fillId="24" borderId="0" xfId="0" applyFont="1" applyFill="1" applyBorder="1" applyAlignment="1">
      <alignment vertical="center" wrapText="1"/>
    </xf>
    <xf numFmtId="0" fontId="24" fillId="24" borderId="0" xfId="0" applyFont="1" applyFill="1" applyBorder="1" applyAlignment="1">
      <alignment horizontal="right" vertical="center" wrapText="1"/>
    </xf>
    <xf numFmtId="4" fontId="24" fillId="24" borderId="0" xfId="0" applyNumberFormat="1" applyFont="1" applyFill="1" applyBorder="1" applyAlignment="1">
      <alignment horizontal="right" vertical="center"/>
    </xf>
    <xf numFmtId="4" fontId="24" fillId="24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right" vertical="center" wrapText="1"/>
    </xf>
    <xf numFmtId="4" fontId="21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horizontal="right" vertical="center" wrapText="1"/>
    </xf>
    <xf numFmtId="4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/>
    <xf numFmtId="4" fontId="21" fillId="0" borderId="0" xfId="0" applyNumberFormat="1" applyFont="1" applyFill="1" applyBorder="1" applyAlignment="1">
      <alignment vertical="center" wrapText="1"/>
    </xf>
    <xf numFmtId="4" fontId="21" fillId="0" borderId="0" xfId="0" applyNumberFormat="1" applyFont="1" applyFill="1" applyBorder="1" applyAlignment="1">
      <alignment horizontal="left" vertical="center" wrapText="1"/>
    </xf>
    <xf numFmtId="4" fontId="28" fillId="0" borderId="0" xfId="0" applyNumberFormat="1" applyFont="1" applyFill="1" applyBorder="1" applyAlignment="1">
      <alignment vertical="center"/>
    </xf>
    <xf numFmtId="4" fontId="28" fillId="0" borderId="0" xfId="0" applyNumberFormat="1" applyFont="1" applyFill="1" applyBorder="1" applyAlignment="1">
      <alignment horizontal="left" vertical="center" wrapText="1"/>
    </xf>
    <xf numFmtId="0" fontId="20" fillId="24" borderId="10" xfId="0" applyFont="1" applyFill="1" applyBorder="1" applyAlignment="1">
      <alignment wrapText="1"/>
    </xf>
    <xf numFmtId="0" fontId="35" fillId="24" borderId="10" xfId="0" applyFont="1" applyFill="1" applyBorder="1"/>
    <xf numFmtId="4" fontId="21" fillId="0" borderId="10" xfId="0" applyNumberFormat="1" applyFont="1" applyFill="1" applyBorder="1" applyAlignment="1">
      <alignment horizontal="right" vertical="center"/>
    </xf>
    <xf numFmtId="4" fontId="21" fillId="0" borderId="10" xfId="0" applyNumberFormat="1" applyFont="1" applyFill="1" applyBorder="1" applyAlignment="1">
      <alignment horizontal="right" vertical="center"/>
    </xf>
    <xf numFmtId="4" fontId="21" fillId="0" borderId="10" xfId="0" applyNumberFormat="1" applyFont="1" applyFill="1" applyBorder="1" applyAlignment="1">
      <alignment horizontal="right" vertical="center" wrapText="1"/>
    </xf>
    <xf numFmtId="4" fontId="21" fillId="0" borderId="10" xfId="0" applyNumberFormat="1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wrapText="1"/>
    </xf>
    <xf numFmtId="4" fontId="20" fillId="0" borderId="10" xfId="0" applyNumberFormat="1" applyFont="1" applyFill="1" applyBorder="1" applyAlignment="1">
      <alignment horizontal="right"/>
    </xf>
    <xf numFmtId="0" fontId="0" fillId="0" borderId="0" xfId="0" applyFill="1"/>
    <xf numFmtId="4" fontId="35" fillId="0" borderId="10" xfId="0" applyNumberFormat="1" applyFont="1" applyFill="1" applyBorder="1" applyAlignment="1">
      <alignment horizontal="right"/>
    </xf>
    <xf numFmtId="0" fontId="35" fillId="0" borderId="10" xfId="0" applyFont="1" applyFill="1" applyBorder="1"/>
    <xf numFmtId="4" fontId="24" fillId="0" borderId="10" xfId="0" applyNumberFormat="1" applyFont="1" applyFill="1" applyBorder="1"/>
    <xf numFmtId="4" fontId="20" fillId="0" borderId="10" xfId="0" applyNumberFormat="1" applyFont="1" applyFill="1" applyBorder="1" applyAlignment="1"/>
    <xf numFmtId="165" fontId="20" fillId="0" borderId="0" xfId="0" applyNumberFormat="1" applyFont="1" applyFill="1"/>
    <xf numFmtId="4" fontId="21" fillId="0" borderId="10" xfId="0" applyNumberFormat="1" applyFont="1" applyFill="1" applyBorder="1" applyAlignment="1">
      <alignment horizontal="right" vertical="center"/>
    </xf>
    <xf numFmtId="4" fontId="21" fillId="0" borderId="10" xfId="0" applyNumberFormat="1" applyFont="1" applyFill="1" applyBorder="1" applyAlignment="1">
      <alignment horizontal="right" vertical="center"/>
    </xf>
    <xf numFmtId="4" fontId="38" fillId="0" borderId="0" xfId="0" applyNumberFormat="1" applyFont="1" applyBorder="1" applyAlignment="1">
      <alignment horizontal="right" vertical="center"/>
    </xf>
    <xf numFmtId="0" fontId="39" fillId="0" borderId="0" xfId="0" applyFont="1" applyAlignment="1"/>
    <xf numFmtId="4" fontId="21" fillId="0" borderId="10" xfId="0" applyNumberFormat="1" applyFont="1" applyFill="1" applyBorder="1" applyAlignment="1">
      <alignment horizontal="right" vertical="center"/>
    </xf>
    <xf numFmtId="4" fontId="20" fillId="0" borderId="10" xfId="0" applyNumberFormat="1" applyFont="1" applyBorder="1" applyAlignment="1">
      <alignment vertical="center"/>
    </xf>
    <xf numFmtId="4" fontId="21" fillId="0" borderId="10" xfId="0" applyNumberFormat="1" applyFont="1" applyFill="1" applyBorder="1" applyAlignment="1">
      <alignment horizontal="right" vertical="center" wrapText="1"/>
    </xf>
    <xf numFmtId="4" fontId="20" fillId="0" borderId="1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center"/>
    </xf>
    <xf numFmtId="0" fontId="33" fillId="0" borderId="0" xfId="0" applyFont="1" applyAlignment="1"/>
    <xf numFmtId="0" fontId="30" fillId="0" borderId="0" xfId="0" applyFont="1" applyBorder="1" applyAlignment="1">
      <alignment horizontal="center" vertical="center"/>
    </xf>
    <xf numFmtId="0" fontId="0" fillId="0" borderId="0" xfId="0" applyAlignment="1"/>
    <xf numFmtId="0" fontId="35" fillId="25" borderId="10" xfId="0" applyFont="1" applyFill="1" applyBorder="1"/>
    <xf numFmtId="2" fontId="21" fillId="25" borderId="10" xfId="0" applyNumberFormat="1" applyFont="1" applyFill="1" applyBorder="1" applyAlignment="1">
      <alignment horizontal="right" vertical="center"/>
    </xf>
    <xf numFmtId="4" fontId="35" fillId="25" borderId="10" xfId="0" applyNumberFormat="1" applyFont="1" applyFill="1" applyBorder="1" applyAlignment="1">
      <alignment horizontal="right"/>
    </xf>
    <xf numFmtId="4" fontId="21" fillId="25" borderId="10" xfId="0" applyNumberFormat="1" applyFont="1" applyFill="1" applyBorder="1" applyAlignment="1">
      <alignment vertical="center"/>
    </xf>
    <xf numFmtId="4" fontId="21" fillId="25" borderId="10" xfId="0" applyNumberFormat="1" applyFont="1" applyFill="1" applyBorder="1" applyAlignment="1">
      <alignment horizontal="right" vertical="center"/>
    </xf>
  </cellXfs>
  <cellStyles count="45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Normalny 2" xfId="36"/>
    <cellStyle name="Normalny 3" xfId="44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y" xfId="43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2"/>
  <sheetViews>
    <sheetView tabSelected="1" view="pageBreakPreview" topLeftCell="A73" zoomScaleSheetLayoutView="100" workbookViewId="0">
      <selection activeCell="C88" sqref="C88:J88"/>
    </sheetView>
  </sheetViews>
  <sheetFormatPr defaultRowHeight="15"/>
  <cols>
    <col min="1" max="1" width="5.5" style="28" bestFit="1" customWidth="1"/>
    <col min="2" max="2" width="16.625" style="60" bestFit="1" customWidth="1"/>
    <col min="3" max="3" width="57" style="29" customWidth="1"/>
    <col min="4" max="4" width="5.625" style="30" customWidth="1"/>
    <col min="5" max="5" width="13" style="49" customWidth="1"/>
    <col min="6" max="6" width="10.125" style="31" customWidth="1"/>
    <col min="7" max="7" width="10.75" style="31" customWidth="1"/>
    <col min="8" max="8" width="10.25" style="31" customWidth="1"/>
    <col min="9" max="9" width="13.125" style="32" customWidth="1"/>
    <col min="10" max="10" width="11.5" style="125" bestFit="1" customWidth="1"/>
    <col min="11" max="11" width="9.875" bestFit="1" customWidth="1"/>
  </cols>
  <sheetData>
    <row r="1" spans="1:10" ht="14.25">
      <c r="A1" s="11"/>
      <c r="B1" s="58"/>
      <c r="C1" s="12"/>
      <c r="D1" s="13"/>
      <c r="E1" s="128" t="s">
        <v>302</v>
      </c>
      <c r="F1" s="129"/>
      <c r="G1" s="129"/>
      <c r="H1" s="129"/>
      <c r="I1" s="129"/>
      <c r="J1" s="129"/>
    </row>
    <row r="2" spans="1:10" ht="15.75">
      <c r="A2" s="136" t="s">
        <v>287</v>
      </c>
      <c r="B2" s="136"/>
      <c r="C2" s="136"/>
      <c r="D2" s="136"/>
      <c r="E2" s="136"/>
      <c r="F2" s="136"/>
      <c r="G2" s="136"/>
      <c r="H2" s="136"/>
      <c r="I2" s="137"/>
      <c r="J2" s="137"/>
    </row>
    <row r="3" spans="1:10" ht="20.25" customHeight="1">
      <c r="A3" s="14"/>
      <c r="B3" s="134" t="s">
        <v>188</v>
      </c>
      <c r="C3" s="134"/>
      <c r="D3" s="134"/>
      <c r="E3" s="134"/>
      <c r="F3" s="134"/>
      <c r="G3" s="135"/>
      <c r="H3" s="135"/>
      <c r="I3" s="135"/>
      <c r="J3" s="135"/>
    </row>
    <row r="4" spans="1:10" s="5" customFormat="1" ht="47.25" customHeight="1">
      <c r="A4" s="39" t="s">
        <v>0</v>
      </c>
      <c r="B4" s="61" t="s">
        <v>189</v>
      </c>
      <c r="C4" s="16" t="s">
        <v>169</v>
      </c>
      <c r="D4" s="15" t="s">
        <v>174</v>
      </c>
      <c r="E4" s="17" t="s">
        <v>1</v>
      </c>
      <c r="F4" s="17" t="s">
        <v>283</v>
      </c>
      <c r="G4" s="17" t="s">
        <v>175</v>
      </c>
      <c r="H4" s="17" t="s">
        <v>84</v>
      </c>
      <c r="I4" s="17" t="s">
        <v>86</v>
      </c>
      <c r="J4" s="6" t="s">
        <v>85</v>
      </c>
    </row>
    <row r="5" spans="1:10" s="1" customFormat="1" ht="28.5">
      <c r="A5" s="82" t="s">
        <v>244</v>
      </c>
      <c r="B5" s="59" t="s">
        <v>276</v>
      </c>
      <c r="C5" s="22" t="s">
        <v>253</v>
      </c>
      <c r="D5" s="8"/>
      <c r="E5" s="19"/>
      <c r="F5" s="3"/>
      <c r="G5" s="3"/>
      <c r="H5" s="3"/>
      <c r="I5" s="8"/>
      <c r="J5" s="23"/>
    </row>
    <row r="6" spans="1:10" ht="14.25">
      <c r="A6" s="82"/>
      <c r="B6" s="59"/>
      <c r="C6" s="35" t="s">
        <v>291</v>
      </c>
      <c r="D6" s="24"/>
      <c r="E6" s="47"/>
      <c r="F6" s="21"/>
      <c r="G6" s="21"/>
      <c r="H6" s="21"/>
      <c r="I6" s="24"/>
      <c r="J6" s="25"/>
    </row>
    <row r="7" spans="1:10" ht="14.25">
      <c r="A7" s="82"/>
      <c r="B7" s="59"/>
      <c r="C7" s="78" t="s">
        <v>191</v>
      </c>
      <c r="D7" s="8" t="s">
        <v>173</v>
      </c>
      <c r="E7" s="79">
        <v>1664.68</v>
      </c>
      <c r="F7" s="4"/>
      <c r="G7" s="4">
        <v>18</v>
      </c>
      <c r="H7" s="4">
        <f>ROUND(E7*F7*G7,3)</f>
        <v>0</v>
      </c>
      <c r="I7" s="19">
        <f>ROUND(H7*8%,2)</f>
        <v>0</v>
      </c>
      <c r="J7" s="4">
        <f>ROUND(H7+I7,2)</f>
        <v>0</v>
      </c>
    </row>
    <row r="8" spans="1:10" ht="14.25">
      <c r="A8" s="82"/>
      <c r="B8" s="59"/>
      <c r="C8" s="80" t="s">
        <v>122</v>
      </c>
      <c r="D8" s="8" t="s">
        <v>173</v>
      </c>
      <c r="E8" s="79">
        <v>5849.11</v>
      </c>
      <c r="F8" s="4"/>
      <c r="G8" s="4">
        <v>18</v>
      </c>
      <c r="H8" s="4">
        <f t="shared" ref="H8:H70" si="0">ROUND(E8*F8*G8,3)</f>
        <v>0</v>
      </c>
      <c r="I8" s="114">
        <f t="shared" ref="I8:I70" si="1">ROUND(H8*8%,2)</f>
        <v>0</v>
      </c>
      <c r="J8" s="4">
        <f t="shared" ref="J8:J70" si="2">ROUND(H8+I8,2)</f>
        <v>0</v>
      </c>
    </row>
    <row r="9" spans="1:10" ht="14.25">
      <c r="A9" s="82"/>
      <c r="B9" s="59"/>
      <c r="C9" s="80" t="s">
        <v>123</v>
      </c>
      <c r="D9" s="8" t="s">
        <v>173</v>
      </c>
      <c r="E9" s="79">
        <v>493</v>
      </c>
      <c r="F9" s="4"/>
      <c r="G9" s="4">
        <v>18</v>
      </c>
      <c r="H9" s="4">
        <f t="shared" si="0"/>
        <v>0</v>
      </c>
      <c r="I9" s="114">
        <f t="shared" si="1"/>
        <v>0</v>
      </c>
      <c r="J9" s="4">
        <f t="shared" si="2"/>
        <v>0</v>
      </c>
    </row>
    <row r="10" spans="1:10" ht="14.25">
      <c r="A10" s="82"/>
      <c r="B10" s="59"/>
      <c r="C10" s="80" t="s">
        <v>97</v>
      </c>
      <c r="D10" s="8" t="s">
        <v>173</v>
      </c>
      <c r="E10" s="79">
        <v>400</v>
      </c>
      <c r="F10" s="4"/>
      <c r="G10" s="4">
        <v>18</v>
      </c>
      <c r="H10" s="4">
        <f t="shared" si="0"/>
        <v>0</v>
      </c>
      <c r="I10" s="114">
        <f t="shared" si="1"/>
        <v>0</v>
      </c>
      <c r="J10" s="4">
        <f t="shared" si="2"/>
        <v>0</v>
      </c>
    </row>
    <row r="11" spans="1:10" ht="14.25">
      <c r="A11" s="82"/>
      <c r="B11" s="59"/>
      <c r="C11" s="80" t="s">
        <v>192</v>
      </c>
      <c r="D11" s="8" t="s">
        <v>173</v>
      </c>
      <c r="E11" s="79">
        <v>8529</v>
      </c>
      <c r="F11" s="4"/>
      <c r="G11" s="4">
        <v>18</v>
      </c>
      <c r="H11" s="4">
        <f t="shared" si="0"/>
        <v>0</v>
      </c>
      <c r="I11" s="114">
        <f t="shared" si="1"/>
        <v>0</v>
      </c>
      <c r="J11" s="4">
        <f t="shared" si="2"/>
        <v>0</v>
      </c>
    </row>
    <row r="12" spans="1:10" ht="14.25">
      <c r="A12" s="82"/>
      <c r="B12" s="59"/>
      <c r="C12" s="80" t="s">
        <v>124</v>
      </c>
      <c r="D12" s="8" t="s">
        <v>173</v>
      </c>
      <c r="E12" s="79">
        <v>6493</v>
      </c>
      <c r="F12" s="4"/>
      <c r="G12" s="4">
        <v>18</v>
      </c>
      <c r="H12" s="4">
        <f t="shared" si="0"/>
        <v>0</v>
      </c>
      <c r="I12" s="114">
        <f t="shared" si="1"/>
        <v>0</v>
      </c>
      <c r="J12" s="4">
        <f t="shared" si="2"/>
        <v>0</v>
      </c>
    </row>
    <row r="13" spans="1:10" ht="33" customHeight="1">
      <c r="A13" s="82"/>
      <c r="B13" s="59"/>
      <c r="C13" s="78" t="s">
        <v>290</v>
      </c>
      <c r="D13" s="8" t="s">
        <v>173</v>
      </c>
      <c r="E13" s="79">
        <v>1244</v>
      </c>
      <c r="F13" s="4"/>
      <c r="G13" s="4">
        <v>40</v>
      </c>
      <c r="H13" s="4">
        <f t="shared" si="0"/>
        <v>0</v>
      </c>
      <c r="I13" s="114">
        <f t="shared" si="1"/>
        <v>0</v>
      </c>
      <c r="J13" s="4">
        <f t="shared" si="2"/>
        <v>0</v>
      </c>
    </row>
    <row r="14" spans="1:10" ht="24.75" customHeight="1">
      <c r="A14" s="82"/>
      <c r="B14" s="59"/>
      <c r="C14" s="80" t="s">
        <v>300</v>
      </c>
      <c r="D14" s="8" t="s">
        <v>173</v>
      </c>
      <c r="E14" s="79">
        <v>1483.78</v>
      </c>
      <c r="F14" s="4"/>
      <c r="G14" s="4">
        <v>10</v>
      </c>
      <c r="H14" s="4">
        <f t="shared" si="0"/>
        <v>0</v>
      </c>
      <c r="I14" s="126">
        <f t="shared" si="1"/>
        <v>0</v>
      </c>
      <c r="J14" s="4">
        <f t="shared" si="2"/>
        <v>0</v>
      </c>
    </row>
    <row r="15" spans="1:10" ht="14.25" customHeight="1">
      <c r="A15" s="83"/>
      <c r="B15" s="18"/>
      <c r="C15" s="113" t="s">
        <v>114</v>
      </c>
      <c r="D15" s="8" t="s">
        <v>173</v>
      </c>
      <c r="E15" s="79">
        <v>3056</v>
      </c>
      <c r="F15" s="4"/>
      <c r="G15" s="4">
        <v>18</v>
      </c>
      <c r="H15" s="4">
        <f t="shared" si="0"/>
        <v>0</v>
      </c>
      <c r="I15" s="114">
        <f t="shared" si="1"/>
        <v>0</v>
      </c>
      <c r="J15" s="4">
        <f t="shared" si="2"/>
        <v>0</v>
      </c>
    </row>
    <row r="16" spans="1:10" ht="14.25" customHeight="1">
      <c r="A16" s="83"/>
      <c r="B16" s="18"/>
      <c r="C16" s="42" t="s">
        <v>193</v>
      </c>
      <c r="D16" s="8" t="s">
        <v>173</v>
      </c>
      <c r="E16" s="79">
        <v>3944.36</v>
      </c>
      <c r="F16" s="4"/>
      <c r="G16" s="4">
        <v>18</v>
      </c>
      <c r="H16" s="4">
        <f t="shared" si="0"/>
        <v>0</v>
      </c>
      <c r="I16" s="114">
        <f t="shared" si="1"/>
        <v>0</v>
      </c>
      <c r="J16" s="4">
        <f t="shared" si="2"/>
        <v>0</v>
      </c>
    </row>
    <row r="17" spans="1:10" ht="14.25" customHeight="1">
      <c r="A17" s="83"/>
      <c r="B17" s="18"/>
      <c r="C17" s="42" t="s">
        <v>101</v>
      </c>
      <c r="D17" s="8" t="s">
        <v>173</v>
      </c>
      <c r="E17" s="79">
        <v>1002</v>
      </c>
      <c r="F17" s="4"/>
      <c r="G17" s="4">
        <v>18</v>
      </c>
      <c r="H17" s="4">
        <f t="shared" si="0"/>
        <v>0</v>
      </c>
      <c r="I17" s="114">
        <f t="shared" si="1"/>
        <v>0</v>
      </c>
      <c r="J17" s="4">
        <f t="shared" si="2"/>
        <v>0</v>
      </c>
    </row>
    <row r="18" spans="1:10" ht="14.25" customHeight="1">
      <c r="A18" s="84"/>
      <c r="B18" s="117"/>
      <c r="C18" s="42" t="s">
        <v>91</v>
      </c>
      <c r="D18" s="8" t="s">
        <v>173</v>
      </c>
      <c r="E18" s="79">
        <v>406</v>
      </c>
      <c r="F18" s="4"/>
      <c r="G18" s="4">
        <v>18</v>
      </c>
      <c r="H18" s="4">
        <f t="shared" si="0"/>
        <v>0</v>
      </c>
      <c r="I18" s="114">
        <f t="shared" si="1"/>
        <v>0</v>
      </c>
      <c r="J18" s="4">
        <f t="shared" si="2"/>
        <v>0</v>
      </c>
    </row>
    <row r="19" spans="1:10" ht="14.25" customHeight="1">
      <c r="A19" s="83"/>
      <c r="B19" s="18"/>
      <c r="C19" s="42" t="s">
        <v>254</v>
      </c>
      <c r="D19" s="8" t="s">
        <v>173</v>
      </c>
      <c r="E19" s="79">
        <v>2961</v>
      </c>
      <c r="F19" s="4"/>
      <c r="G19" s="4">
        <v>18</v>
      </c>
      <c r="H19" s="4">
        <f t="shared" si="0"/>
        <v>0</v>
      </c>
      <c r="I19" s="114">
        <f t="shared" si="1"/>
        <v>0</v>
      </c>
      <c r="J19" s="4">
        <f t="shared" si="2"/>
        <v>0</v>
      </c>
    </row>
    <row r="20" spans="1:10" ht="14.25" customHeight="1">
      <c r="A20" s="83"/>
      <c r="B20" s="18"/>
      <c r="C20" s="81" t="s">
        <v>103</v>
      </c>
      <c r="D20" s="8" t="s">
        <v>173</v>
      </c>
      <c r="E20" s="79">
        <v>4042</v>
      </c>
      <c r="F20" s="4"/>
      <c r="G20" s="4">
        <v>18</v>
      </c>
      <c r="H20" s="4">
        <f t="shared" si="0"/>
        <v>0</v>
      </c>
      <c r="I20" s="114">
        <f t="shared" si="1"/>
        <v>0</v>
      </c>
      <c r="J20" s="4">
        <f t="shared" si="2"/>
        <v>0</v>
      </c>
    </row>
    <row r="21" spans="1:10" ht="14.25" customHeight="1">
      <c r="A21" s="83"/>
      <c r="B21" s="18"/>
      <c r="C21" s="42" t="s">
        <v>121</v>
      </c>
      <c r="D21" s="8" t="s">
        <v>173</v>
      </c>
      <c r="E21" s="79">
        <v>166</v>
      </c>
      <c r="F21" s="4"/>
      <c r="G21" s="4">
        <v>18</v>
      </c>
      <c r="H21" s="4">
        <f t="shared" si="0"/>
        <v>0</v>
      </c>
      <c r="I21" s="114">
        <f t="shared" si="1"/>
        <v>0</v>
      </c>
      <c r="J21" s="4">
        <f t="shared" si="2"/>
        <v>0</v>
      </c>
    </row>
    <row r="22" spans="1:10" ht="14.25" customHeight="1">
      <c r="A22" s="83"/>
      <c r="B22" s="18"/>
      <c r="C22" s="42" t="s">
        <v>105</v>
      </c>
      <c r="D22" s="8" t="s">
        <v>173</v>
      </c>
      <c r="E22" s="79">
        <v>805</v>
      </c>
      <c r="F22" s="4"/>
      <c r="G22" s="4">
        <v>18</v>
      </c>
      <c r="H22" s="4">
        <f t="shared" si="0"/>
        <v>0</v>
      </c>
      <c r="I22" s="114">
        <f t="shared" si="1"/>
        <v>0</v>
      </c>
      <c r="J22" s="4">
        <f t="shared" si="2"/>
        <v>0</v>
      </c>
    </row>
    <row r="23" spans="1:10" ht="14.25" customHeight="1">
      <c r="A23" s="83"/>
      <c r="B23" s="18"/>
      <c r="C23" s="42" t="s">
        <v>194</v>
      </c>
      <c r="D23" s="8" t="s">
        <v>173</v>
      </c>
      <c r="E23" s="79">
        <v>90</v>
      </c>
      <c r="F23" s="4"/>
      <c r="G23" s="4">
        <v>18</v>
      </c>
      <c r="H23" s="4">
        <f t="shared" si="0"/>
        <v>0</v>
      </c>
      <c r="I23" s="114">
        <f t="shared" si="1"/>
        <v>0</v>
      </c>
      <c r="J23" s="4">
        <f t="shared" si="2"/>
        <v>0</v>
      </c>
    </row>
    <row r="24" spans="1:10" ht="14.25" customHeight="1">
      <c r="A24" s="83"/>
      <c r="B24" s="18"/>
      <c r="C24" s="42" t="s">
        <v>117</v>
      </c>
      <c r="D24" s="8" t="s">
        <v>173</v>
      </c>
      <c r="E24" s="79">
        <v>1559</v>
      </c>
      <c r="F24" s="4"/>
      <c r="G24" s="4">
        <v>18</v>
      </c>
      <c r="H24" s="4">
        <f t="shared" si="0"/>
        <v>0</v>
      </c>
      <c r="I24" s="114">
        <f t="shared" si="1"/>
        <v>0</v>
      </c>
      <c r="J24" s="4">
        <f t="shared" si="2"/>
        <v>0</v>
      </c>
    </row>
    <row r="25" spans="1:10" ht="14.25" customHeight="1">
      <c r="A25" s="83"/>
      <c r="B25" s="18"/>
      <c r="C25" s="42" t="s">
        <v>104</v>
      </c>
      <c r="D25" s="8" t="s">
        <v>173</v>
      </c>
      <c r="E25" s="79">
        <v>2316</v>
      </c>
      <c r="F25" s="4"/>
      <c r="G25" s="4">
        <v>18</v>
      </c>
      <c r="H25" s="4">
        <f t="shared" si="0"/>
        <v>0</v>
      </c>
      <c r="I25" s="114">
        <f t="shared" si="1"/>
        <v>0</v>
      </c>
      <c r="J25" s="4">
        <f t="shared" si="2"/>
        <v>0</v>
      </c>
    </row>
    <row r="26" spans="1:10" ht="14.25" customHeight="1">
      <c r="A26" s="83"/>
      <c r="B26" s="18"/>
      <c r="C26" s="42" t="s">
        <v>161</v>
      </c>
      <c r="D26" s="8" t="s">
        <v>173</v>
      </c>
      <c r="E26" s="79">
        <v>650</v>
      </c>
      <c r="F26" s="4"/>
      <c r="G26" s="4">
        <v>18</v>
      </c>
      <c r="H26" s="4">
        <f t="shared" si="0"/>
        <v>0</v>
      </c>
      <c r="I26" s="114">
        <f t="shared" si="1"/>
        <v>0</v>
      </c>
      <c r="J26" s="4">
        <f t="shared" si="2"/>
        <v>0</v>
      </c>
    </row>
    <row r="27" spans="1:10" ht="14.25" customHeight="1">
      <c r="A27" s="83"/>
      <c r="B27" s="18"/>
      <c r="C27" s="42" t="s">
        <v>152</v>
      </c>
      <c r="D27" s="8" t="s">
        <v>173</v>
      </c>
      <c r="E27" s="79">
        <v>1055</v>
      </c>
      <c r="F27" s="4"/>
      <c r="G27" s="4">
        <v>18</v>
      </c>
      <c r="H27" s="4">
        <f t="shared" si="0"/>
        <v>0</v>
      </c>
      <c r="I27" s="114">
        <f t="shared" si="1"/>
        <v>0</v>
      </c>
      <c r="J27" s="4">
        <f t="shared" si="2"/>
        <v>0</v>
      </c>
    </row>
    <row r="28" spans="1:10" ht="14.25" customHeight="1">
      <c r="A28" s="83"/>
      <c r="B28" s="117"/>
      <c r="C28" s="42" t="s">
        <v>25</v>
      </c>
      <c r="D28" s="8" t="s">
        <v>173</v>
      </c>
      <c r="E28" s="79">
        <v>2379</v>
      </c>
      <c r="F28" s="4"/>
      <c r="G28" s="4">
        <v>18</v>
      </c>
      <c r="H28" s="4">
        <f t="shared" si="0"/>
        <v>0</v>
      </c>
      <c r="I28" s="114">
        <f t="shared" si="1"/>
        <v>0</v>
      </c>
      <c r="J28" s="4">
        <f t="shared" si="2"/>
        <v>0</v>
      </c>
    </row>
    <row r="29" spans="1:10" ht="14.25" customHeight="1">
      <c r="A29" s="83"/>
      <c r="B29" s="18"/>
      <c r="C29" s="42" t="s">
        <v>195</v>
      </c>
      <c r="D29" s="8" t="s">
        <v>173</v>
      </c>
      <c r="E29" s="79">
        <v>150</v>
      </c>
      <c r="F29" s="4"/>
      <c r="G29" s="4">
        <v>18</v>
      </c>
      <c r="H29" s="4">
        <f t="shared" si="0"/>
        <v>0</v>
      </c>
      <c r="I29" s="114">
        <f t="shared" si="1"/>
        <v>0</v>
      </c>
      <c r="J29" s="4">
        <f t="shared" si="2"/>
        <v>0</v>
      </c>
    </row>
    <row r="30" spans="1:10" ht="14.25" customHeight="1">
      <c r="A30" s="83"/>
      <c r="B30" s="18"/>
      <c r="C30" s="42" t="s">
        <v>2</v>
      </c>
      <c r="D30" s="8" t="s">
        <v>173</v>
      </c>
      <c r="E30" s="79">
        <v>293</v>
      </c>
      <c r="F30" s="4"/>
      <c r="G30" s="4">
        <v>18</v>
      </c>
      <c r="H30" s="4">
        <f t="shared" si="0"/>
        <v>0</v>
      </c>
      <c r="I30" s="114">
        <f t="shared" si="1"/>
        <v>0</v>
      </c>
      <c r="J30" s="4">
        <f t="shared" si="2"/>
        <v>0</v>
      </c>
    </row>
    <row r="31" spans="1:10" ht="14.25" customHeight="1">
      <c r="A31" s="83"/>
      <c r="B31" s="18"/>
      <c r="C31" s="81" t="s">
        <v>164</v>
      </c>
      <c r="D31" s="8" t="s">
        <v>173</v>
      </c>
      <c r="E31" s="79">
        <v>1352.69</v>
      </c>
      <c r="F31" s="4"/>
      <c r="G31" s="4">
        <v>18</v>
      </c>
      <c r="H31" s="4">
        <f t="shared" si="0"/>
        <v>0</v>
      </c>
      <c r="I31" s="114">
        <f t="shared" si="1"/>
        <v>0</v>
      </c>
      <c r="J31" s="4">
        <f t="shared" si="2"/>
        <v>0</v>
      </c>
    </row>
    <row r="32" spans="1:10" ht="14.25" customHeight="1">
      <c r="A32" s="83"/>
      <c r="B32" s="18"/>
      <c r="C32" s="42" t="s">
        <v>26</v>
      </c>
      <c r="D32" s="8" t="s">
        <v>173</v>
      </c>
      <c r="E32" s="79">
        <v>519</v>
      </c>
      <c r="F32" s="4"/>
      <c r="G32" s="4">
        <v>18</v>
      </c>
      <c r="H32" s="4">
        <f t="shared" si="0"/>
        <v>0</v>
      </c>
      <c r="I32" s="114">
        <f t="shared" si="1"/>
        <v>0</v>
      </c>
      <c r="J32" s="4">
        <f t="shared" si="2"/>
        <v>0</v>
      </c>
    </row>
    <row r="33" spans="1:10" ht="14.25" customHeight="1">
      <c r="A33" s="83"/>
      <c r="B33" s="18"/>
      <c r="C33" s="42" t="s">
        <v>10</v>
      </c>
      <c r="D33" s="8" t="s">
        <v>173</v>
      </c>
      <c r="E33" s="79">
        <v>513</v>
      </c>
      <c r="F33" s="4"/>
      <c r="G33" s="4">
        <v>18</v>
      </c>
      <c r="H33" s="4">
        <f t="shared" si="0"/>
        <v>0</v>
      </c>
      <c r="I33" s="114">
        <f t="shared" si="1"/>
        <v>0</v>
      </c>
      <c r="J33" s="4">
        <f t="shared" si="2"/>
        <v>0</v>
      </c>
    </row>
    <row r="34" spans="1:10" ht="14.25" customHeight="1">
      <c r="A34" s="83"/>
      <c r="B34" s="18"/>
      <c r="C34" s="42" t="s">
        <v>111</v>
      </c>
      <c r="D34" s="8" t="s">
        <v>173</v>
      </c>
      <c r="E34" s="79">
        <v>2216</v>
      </c>
      <c r="F34" s="4"/>
      <c r="G34" s="4">
        <v>18</v>
      </c>
      <c r="H34" s="4">
        <f t="shared" si="0"/>
        <v>0</v>
      </c>
      <c r="I34" s="114">
        <f t="shared" si="1"/>
        <v>0</v>
      </c>
      <c r="J34" s="4">
        <f t="shared" si="2"/>
        <v>0</v>
      </c>
    </row>
    <row r="35" spans="1:10" ht="14.25" customHeight="1">
      <c r="A35" s="83"/>
      <c r="B35" s="18"/>
      <c r="C35" s="42" t="s">
        <v>12</v>
      </c>
      <c r="D35" s="8" t="s">
        <v>173</v>
      </c>
      <c r="E35" s="79">
        <v>1355</v>
      </c>
      <c r="F35" s="4"/>
      <c r="G35" s="4">
        <v>18</v>
      </c>
      <c r="H35" s="4">
        <f t="shared" si="0"/>
        <v>0</v>
      </c>
      <c r="I35" s="114">
        <f t="shared" si="1"/>
        <v>0</v>
      </c>
      <c r="J35" s="4">
        <f t="shared" si="2"/>
        <v>0</v>
      </c>
    </row>
    <row r="36" spans="1:10" ht="14.25" customHeight="1">
      <c r="A36" s="83"/>
      <c r="B36" s="18"/>
      <c r="C36" s="42" t="s">
        <v>16</v>
      </c>
      <c r="D36" s="8" t="s">
        <v>173</v>
      </c>
      <c r="E36" s="79">
        <v>584</v>
      </c>
      <c r="F36" s="4"/>
      <c r="G36" s="4">
        <v>18</v>
      </c>
      <c r="H36" s="4">
        <f t="shared" si="0"/>
        <v>0</v>
      </c>
      <c r="I36" s="114">
        <f t="shared" si="1"/>
        <v>0</v>
      </c>
      <c r="J36" s="4">
        <f t="shared" si="2"/>
        <v>0</v>
      </c>
    </row>
    <row r="37" spans="1:10" ht="14.25" customHeight="1">
      <c r="A37" s="83"/>
      <c r="B37" s="18"/>
      <c r="C37" s="42" t="s">
        <v>5</v>
      </c>
      <c r="D37" s="8" t="s">
        <v>173</v>
      </c>
      <c r="E37" s="79">
        <v>834</v>
      </c>
      <c r="F37" s="4"/>
      <c r="G37" s="4">
        <v>18</v>
      </c>
      <c r="H37" s="4">
        <f t="shared" si="0"/>
        <v>0</v>
      </c>
      <c r="I37" s="114">
        <f t="shared" si="1"/>
        <v>0</v>
      </c>
      <c r="J37" s="4">
        <f t="shared" si="2"/>
        <v>0</v>
      </c>
    </row>
    <row r="38" spans="1:10" ht="14.25" customHeight="1">
      <c r="A38" s="83"/>
      <c r="B38" s="18"/>
      <c r="C38" s="42" t="s">
        <v>109</v>
      </c>
      <c r="D38" s="8" t="s">
        <v>173</v>
      </c>
      <c r="E38" s="79">
        <v>423</v>
      </c>
      <c r="F38" s="4"/>
      <c r="G38" s="4">
        <v>18</v>
      </c>
      <c r="H38" s="4">
        <f t="shared" si="0"/>
        <v>0</v>
      </c>
      <c r="I38" s="114">
        <f t="shared" si="1"/>
        <v>0</v>
      </c>
      <c r="J38" s="4">
        <f t="shared" si="2"/>
        <v>0</v>
      </c>
    </row>
    <row r="39" spans="1:10" ht="14.25" customHeight="1">
      <c r="A39" s="83"/>
      <c r="B39" s="18"/>
      <c r="C39" s="42" t="s">
        <v>42</v>
      </c>
      <c r="D39" s="8" t="s">
        <v>173</v>
      </c>
      <c r="E39" s="79">
        <v>115</v>
      </c>
      <c r="F39" s="4"/>
      <c r="G39" s="4">
        <v>18</v>
      </c>
      <c r="H39" s="4">
        <f t="shared" si="0"/>
        <v>0</v>
      </c>
      <c r="I39" s="114">
        <f t="shared" si="1"/>
        <v>0</v>
      </c>
      <c r="J39" s="4">
        <f t="shared" si="2"/>
        <v>0</v>
      </c>
    </row>
    <row r="40" spans="1:10" ht="14.25" customHeight="1">
      <c r="A40" s="83"/>
      <c r="B40" s="18"/>
      <c r="C40" s="42" t="s">
        <v>196</v>
      </c>
      <c r="D40" s="8" t="s">
        <v>173</v>
      </c>
      <c r="E40" s="79">
        <v>80</v>
      </c>
      <c r="F40" s="4"/>
      <c r="G40" s="4">
        <v>18</v>
      </c>
      <c r="H40" s="4">
        <f t="shared" si="0"/>
        <v>0</v>
      </c>
      <c r="I40" s="114">
        <f t="shared" si="1"/>
        <v>0</v>
      </c>
      <c r="J40" s="4">
        <f t="shared" si="2"/>
        <v>0</v>
      </c>
    </row>
    <row r="41" spans="1:10" ht="14.25" customHeight="1">
      <c r="A41" s="83"/>
      <c r="B41" s="18"/>
      <c r="C41" s="42" t="s">
        <v>23</v>
      </c>
      <c r="D41" s="8" t="s">
        <v>173</v>
      </c>
      <c r="E41" s="79">
        <v>231</v>
      </c>
      <c r="F41" s="4"/>
      <c r="G41" s="4">
        <v>18</v>
      </c>
      <c r="H41" s="4">
        <f t="shared" si="0"/>
        <v>0</v>
      </c>
      <c r="I41" s="114">
        <f t="shared" si="1"/>
        <v>0</v>
      </c>
      <c r="J41" s="4">
        <f t="shared" si="2"/>
        <v>0</v>
      </c>
    </row>
    <row r="42" spans="1:10" ht="14.25" customHeight="1">
      <c r="A42" s="83"/>
      <c r="B42" s="18"/>
      <c r="C42" s="42" t="s">
        <v>8</v>
      </c>
      <c r="D42" s="8" t="s">
        <v>173</v>
      </c>
      <c r="E42" s="79">
        <v>1074.97</v>
      </c>
      <c r="F42" s="4"/>
      <c r="G42" s="4">
        <v>18</v>
      </c>
      <c r="H42" s="4">
        <f t="shared" si="0"/>
        <v>0</v>
      </c>
      <c r="I42" s="114">
        <f t="shared" si="1"/>
        <v>0</v>
      </c>
      <c r="J42" s="4">
        <f t="shared" si="2"/>
        <v>0</v>
      </c>
    </row>
    <row r="43" spans="1:10" ht="14.25" customHeight="1">
      <c r="A43" s="83"/>
      <c r="B43" s="18"/>
      <c r="C43" s="42" t="s">
        <v>197</v>
      </c>
      <c r="D43" s="8" t="s">
        <v>173</v>
      </c>
      <c r="E43" s="79">
        <v>588.91</v>
      </c>
      <c r="F43" s="4"/>
      <c r="G43" s="4">
        <v>18</v>
      </c>
      <c r="H43" s="4">
        <f t="shared" si="0"/>
        <v>0</v>
      </c>
      <c r="I43" s="114">
        <f t="shared" si="1"/>
        <v>0</v>
      </c>
      <c r="J43" s="4">
        <f t="shared" si="2"/>
        <v>0</v>
      </c>
    </row>
    <row r="44" spans="1:10" ht="14.25" customHeight="1">
      <c r="A44" s="83"/>
      <c r="B44" s="18"/>
      <c r="C44" s="42" t="s">
        <v>43</v>
      </c>
      <c r="D44" s="8" t="s">
        <v>173</v>
      </c>
      <c r="E44" s="79">
        <v>600</v>
      </c>
      <c r="F44" s="4"/>
      <c r="G44" s="4">
        <v>18</v>
      </c>
      <c r="H44" s="4">
        <f t="shared" si="0"/>
        <v>0</v>
      </c>
      <c r="I44" s="114">
        <f t="shared" si="1"/>
        <v>0</v>
      </c>
      <c r="J44" s="4">
        <f t="shared" si="2"/>
        <v>0</v>
      </c>
    </row>
    <row r="45" spans="1:10" ht="14.25" customHeight="1">
      <c r="A45" s="83"/>
      <c r="B45" s="18"/>
      <c r="C45" s="42" t="s">
        <v>74</v>
      </c>
      <c r="D45" s="8" t="s">
        <v>173</v>
      </c>
      <c r="E45" s="79">
        <v>692</v>
      </c>
      <c r="F45" s="4"/>
      <c r="G45" s="4">
        <v>18</v>
      </c>
      <c r="H45" s="4">
        <f t="shared" si="0"/>
        <v>0</v>
      </c>
      <c r="I45" s="114">
        <f t="shared" si="1"/>
        <v>0</v>
      </c>
      <c r="J45" s="4">
        <f t="shared" si="2"/>
        <v>0</v>
      </c>
    </row>
    <row r="46" spans="1:10" ht="14.25" customHeight="1">
      <c r="A46" s="83"/>
      <c r="B46" s="18"/>
      <c r="C46" s="42" t="s">
        <v>125</v>
      </c>
      <c r="D46" s="8" t="s">
        <v>173</v>
      </c>
      <c r="E46" s="79">
        <v>222</v>
      </c>
      <c r="F46" s="4"/>
      <c r="G46" s="4">
        <v>18</v>
      </c>
      <c r="H46" s="4">
        <f t="shared" si="0"/>
        <v>0</v>
      </c>
      <c r="I46" s="114">
        <f t="shared" si="1"/>
        <v>0</v>
      </c>
      <c r="J46" s="4">
        <f t="shared" si="2"/>
        <v>0</v>
      </c>
    </row>
    <row r="47" spans="1:10" ht="14.25" customHeight="1">
      <c r="A47" s="83"/>
      <c r="B47" s="18"/>
      <c r="C47" s="42" t="s">
        <v>120</v>
      </c>
      <c r="D47" s="8" t="s">
        <v>173</v>
      </c>
      <c r="E47" s="79">
        <v>1174</v>
      </c>
      <c r="F47" s="4"/>
      <c r="G47" s="4">
        <v>18</v>
      </c>
      <c r="H47" s="4">
        <f t="shared" si="0"/>
        <v>0</v>
      </c>
      <c r="I47" s="114">
        <f t="shared" si="1"/>
        <v>0</v>
      </c>
      <c r="J47" s="4">
        <f t="shared" si="2"/>
        <v>0</v>
      </c>
    </row>
    <row r="48" spans="1:10" ht="14.25" customHeight="1">
      <c r="A48" s="83"/>
      <c r="B48" s="18"/>
      <c r="C48" s="42" t="s">
        <v>15</v>
      </c>
      <c r="D48" s="8" t="s">
        <v>173</v>
      </c>
      <c r="E48" s="79">
        <v>1884</v>
      </c>
      <c r="F48" s="4"/>
      <c r="G48" s="4">
        <v>18</v>
      </c>
      <c r="H48" s="4">
        <f t="shared" si="0"/>
        <v>0</v>
      </c>
      <c r="I48" s="114">
        <f t="shared" si="1"/>
        <v>0</v>
      </c>
      <c r="J48" s="4">
        <f t="shared" si="2"/>
        <v>0</v>
      </c>
    </row>
    <row r="49" spans="1:10" ht="14.25" customHeight="1">
      <c r="A49" s="83"/>
      <c r="B49" s="117"/>
      <c r="C49" s="42" t="s">
        <v>20</v>
      </c>
      <c r="D49" s="8" t="s">
        <v>173</v>
      </c>
      <c r="E49" s="79">
        <v>133</v>
      </c>
      <c r="F49" s="4"/>
      <c r="G49" s="4">
        <v>18</v>
      </c>
      <c r="H49" s="4">
        <f t="shared" si="0"/>
        <v>0</v>
      </c>
      <c r="I49" s="114">
        <f t="shared" si="1"/>
        <v>0</v>
      </c>
      <c r="J49" s="4">
        <f t="shared" si="2"/>
        <v>0</v>
      </c>
    </row>
    <row r="50" spans="1:10" ht="14.25" customHeight="1">
      <c r="A50" s="83"/>
      <c r="B50" s="18"/>
      <c r="C50" s="42" t="s">
        <v>165</v>
      </c>
      <c r="D50" s="8" t="s">
        <v>173</v>
      </c>
      <c r="E50" s="79">
        <v>936</v>
      </c>
      <c r="F50" s="4"/>
      <c r="G50" s="4">
        <v>18</v>
      </c>
      <c r="H50" s="4">
        <f t="shared" si="0"/>
        <v>0</v>
      </c>
      <c r="I50" s="114">
        <f t="shared" si="1"/>
        <v>0</v>
      </c>
      <c r="J50" s="4">
        <f t="shared" si="2"/>
        <v>0</v>
      </c>
    </row>
    <row r="51" spans="1:10" ht="14.25" customHeight="1">
      <c r="A51" s="83"/>
      <c r="B51" s="18"/>
      <c r="C51" s="81" t="s">
        <v>198</v>
      </c>
      <c r="D51" s="8" t="s">
        <v>173</v>
      </c>
      <c r="E51" s="79">
        <v>205</v>
      </c>
      <c r="F51" s="4"/>
      <c r="G51" s="4">
        <v>18</v>
      </c>
      <c r="H51" s="4">
        <f t="shared" si="0"/>
        <v>0</v>
      </c>
      <c r="I51" s="114">
        <f t="shared" si="1"/>
        <v>0</v>
      </c>
      <c r="J51" s="4">
        <f t="shared" si="2"/>
        <v>0</v>
      </c>
    </row>
    <row r="52" spans="1:10" ht="14.25" customHeight="1">
      <c r="A52" s="83"/>
      <c r="B52" s="18"/>
      <c r="C52" s="42" t="s">
        <v>39</v>
      </c>
      <c r="D52" s="8" t="s">
        <v>173</v>
      </c>
      <c r="E52" s="79">
        <v>310</v>
      </c>
      <c r="F52" s="4"/>
      <c r="G52" s="4">
        <v>18</v>
      </c>
      <c r="H52" s="4">
        <f t="shared" si="0"/>
        <v>0</v>
      </c>
      <c r="I52" s="114">
        <f t="shared" si="1"/>
        <v>0</v>
      </c>
      <c r="J52" s="4">
        <f t="shared" si="2"/>
        <v>0</v>
      </c>
    </row>
    <row r="53" spans="1:10" ht="14.25" customHeight="1">
      <c r="A53" s="83"/>
      <c r="B53" s="18"/>
      <c r="C53" s="81" t="s">
        <v>199</v>
      </c>
      <c r="D53" s="8" t="s">
        <v>173</v>
      </c>
      <c r="E53" s="79">
        <v>1262</v>
      </c>
      <c r="F53" s="4"/>
      <c r="G53" s="4">
        <v>18</v>
      </c>
      <c r="H53" s="4">
        <f t="shared" si="0"/>
        <v>0</v>
      </c>
      <c r="I53" s="114">
        <f t="shared" si="1"/>
        <v>0</v>
      </c>
      <c r="J53" s="4">
        <f t="shared" si="2"/>
        <v>0</v>
      </c>
    </row>
    <row r="54" spans="1:10" ht="14.25" customHeight="1">
      <c r="A54" s="83"/>
      <c r="B54" s="18"/>
      <c r="C54" s="42" t="s">
        <v>18</v>
      </c>
      <c r="D54" s="8" t="s">
        <v>173</v>
      </c>
      <c r="E54" s="79">
        <v>103</v>
      </c>
      <c r="F54" s="4"/>
      <c r="G54" s="4">
        <v>18</v>
      </c>
      <c r="H54" s="4">
        <f t="shared" si="0"/>
        <v>0</v>
      </c>
      <c r="I54" s="114">
        <f t="shared" si="1"/>
        <v>0</v>
      </c>
      <c r="J54" s="4">
        <f t="shared" si="2"/>
        <v>0</v>
      </c>
    </row>
    <row r="55" spans="1:10" ht="14.25" customHeight="1">
      <c r="A55" s="83"/>
      <c r="B55" s="18"/>
      <c r="C55" s="42" t="s">
        <v>19</v>
      </c>
      <c r="D55" s="8" t="s">
        <v>173</v>
      </c>
      <c r="E55" s="79">
        <v>178</v>
      </c>
      <c r="F55" s="4"/>
      <c r="G55" s="4">
        <v>18</v>
      </c>
      <c r="H55" s="4">
        <f t="shared" si="0"/>
        <v>0</v>
      </c>
      <c r="I55" s="114">
        <f t="shared" si="1"/>
        <v>0</v>
      </c>
      <c r="J55" s="4">
        <f t="shared" si="2"/>
        <v>0</v>
      </c>
    </row>
    <row r="56" spans="1:10" ht="14.25" customHeight="1">
      <c r="A56" s="83"/>
      <c r="B56" s="18"/>
      <c r="C56" s="42" t="s">
        <v>77</v>
      </c>
      <c r="D56" s="8" t="s">
        <v>173</v>
      </c>
      <c r="E56" s="79">
        <v>559</v>
      </c>
      <c r="F56" s="4"/>
      <c r="G56" s="4">
        <v>18</v>
      </c>
      <c r="H56" s="4">
        <f t="shared" si="0"/>
        <v>0</v>
      </c>
      <c r="I56" s="114">
        <f t="shared" si="1"/>
        <v>0</v>
      </c>
      <c r="J56" s="4">
        <f t="shared" si="2"/>
        <v>0</v>
      </c>
    </row>
    <row r="57" spans="1:10" ht="14.25" customHeight="1">
      <c r="A57" s="83"/>
      <c r="B57" s="18"/>
      <c r="C57" s="42" t="s">
        <v>40</v>
      </c>
      <c r="D57" s="8" t="s">
        <v>173</v>
      </c>
      <c r="E57" s="79">
        <v>295</v>
      </c>
      <c r="F57" s="4"/>
      <c r="G57" s="4">
        <v>18</v>
      </c>
      <c r="H57" s="4">
        <f t="shared" si="0"/>
        <v>0</v>
      </c>
      <c r="I57" s="114">
        <f t="shared" si="1"/>
        <v>0</v>
      </c>
      <c r="J57" s="4">
        <f t="shared" si="2"/>
        <v>0</v>
      </c>
    </row>
    <row r="58" spans="1:10" ht="14.25" customHeight="1">
      <c r="A58" s="83"/>
      <c r="B58" s="18"/>
      <c r="C58" s="42" t="s">
        <v>126</v>
      </c>
      <c r="D58" s="8" t="s">
        <v>173</v>
      </c>
      <c r="E58" s="79">
        <v>403</v>
      </c>
      <c r="F58" s="4"/>
      <c r="G58" s="4">
        <v>18</v>
      </c>
      <c r="H58" s="4">
        <f t="shared" si="0"/>
        <v>0</v>
      </c>
      <c r="I58" s="114">
        <f t="shared" si="1"/>
        <v>0</v>
      </c>
      <c r="J58" s="4">
        <f t="shared" si="2"/>
        <v>0</v>
      </c>
    </row>
    <row r="59" spans="1:10" ht="14.25" customHeight="1">
      <c r="A59" s="83"/>
      <c r="B59" s="18"/>
      <c r="C59" s="42" t="s">
        <v>38</v>
      </c>
      <c r="D59" s="8" t="s">
        <v>173</v>
      </c>
      <c r="E59" s="79">
        <v>415</v>
      </c>
      <c r="F59" s="4"/>
      <c r="G59" s="4">
        <v>18</v>
      </c>
      <c r="H59" s="4">
        <f t="shared" si="0"/>
        <v>0</v>
      </c>
      <c r="I59" s="114">
        <f t="shared" si="1"/>
        <v>0</v>
      </c>
      <c r="J59" s="4">
        <f t="shared" si="2"/>
        <v>0</v>
      </c>
    </row>
    <row r="60" spans="1:10" ht="14.25" customHeight="1">
      <c r="A60" s="83"/>
      <c r="B60" s="18"/>
      <c r="C60" s="81" t="s">
        <v>255</v>
      </c>
      <c r="D60" s="8" t="s">
        <v>173</v>
      </c>
      <c r="E60" s="79">
        <v>1041.1300000000001</v>
      </c>
      <c r="F60" s="4"/>
      <c r="G60" s="4">
        <v>18</v>
      </c>
      <c r="H60" s="4">
        <f t="shared" si="0"/>
        <v>0</v>
      </c>
      <c r="I60" s="114">
        <f t="shared" si="1"/>
        <v>0</v>
      </c>
      <c r="J60" s="4">
        <f t="shared" si="2"/>
        <v>0</v>
      </c>
    </row>
    <row r="61" spans="1:10" ht="14.25" customHeight="1">
      <c r="A61" s="83"/>
      <c r="B61" s="18"/>
      <c r="C61" s="42" t="s">
        <v>73</v>
      </c>
      <c r="D61" s="8" t="s">
        <v>173</v>
      </c>
      <c r="E61" s="79">
        <v>591</v>
      </c>
      <c r="F61" s="4"/>
      <c r="G61" s="4">
        <v>18</v>
      </c>
      <c r="H61" s="4">
        <f t="shared" si="0"/>
        <v>0</v>
      </c>
      <c r="I61" s="114">
        <f t="shared" si="1"/>
        <v>0</v>
      </c>
      <c r="J61" s="4">
        <f t="shared" si="2"/>
        <v>0</v>
      </c>
    </row>
    <row r="62" spans="1:10" ht="14.25" customHeight="1">
      <c r="A62" s="83"/>
      <c r="B62" s="18"/>
      <c r="C62" s="42" t="s">
        <v>13</v>
      </c>
      <c r="D62" s="8" t="s">
        <v>173</v>
      </c>
      <c r="E62" s="79">
        <v>123</v>
      </c>
      <c r="F62" s="4"/>
      <c r="G62" s="4">
        <v>18</v>
      </c>
      <c r="H62" s="4">
        <f t="shared" si="0"/>
        <v>0</v>
      </c>
      <c r="I62" s="114">
        <f t="shared" si="1"/>
        <v>0</v>
      </c>
      <c r="J62" s="4">
        <f t="shared" si="2"/>
        <v>0</v>
      </c>
    </row>
    <row r="63" spans="1:10" ht="14.25" customHeight="1">
      <c r="A63" s="83"/>
      <c r="B63" s="18"/>
      <c r="C63" s="42" t="s">
        <v>44</v>
      </c>
      <c r="D63" s="8" t="s">
        <v>173</v>
      </c>
      <c r="E63" s="86">
        <v>831</v>
      </c>
      <c r="F63" s="4"/>
      <c r="G63" s="4">
        <v>18</v>
      </c>
      <c r="H63" s="4">
        <f t="shared" si="0"/>
        <v>0</v>
      </c>
      <c r="I63" s="114">
        <f t="shared" si="1"/>
        <v>0</v>
      </c>
      <c r="J63" s="4">
        <f t="shared" si="2"/>
        <v>0</v>
      </c>
    </row>
    <row r="64" spans="1:10" ht="14.25" customHeight="1">
      <c r="A64" s="83"/>
      <c r="B64" s="18"/>
      <c r="C64" s="81" t="s">
        <v>200</v>
      </c>
      <c r="D64" s="8" t="s">
        <v>173</v>
      </c>
      <c r="E64" s="86">
        <v>479</v>
      </c>
      <c r="F64" s="4"/>
      <c r="G64" s="4">
        <v>18</v>
      </c>
      <c r="H64" s="4">
        <f t="shared" si="0"/>
        <v>0</v>
      </c>
      <c r="I64" s="114">
        <f t="shared" si="1"/>
        <v>0</v>
      </c>
      <c r="J64" s="4">
        <f t="shared" si="2"/>
        <v>0</v>
      </c>
    </row>
    <row r="65" spans="1:10" ht="14.25" customHeight="1">
      <c r="A65" s="83"/>
      <c r="B65" s="18"/>
      <c r="C65" s="42" t="s">
        <v>106</v>
      </c>
      <c r="D65" s="8" t="s">
        <v>173</v>
      </c>
      <c r="E65" s="86">
        <v>291</v>
      </c>
      <c r="F65" s="4"/>
      <c r="G65" s="4">
        <v>18</v>
      </c>
      <c r="H65" s="4">
        <f t="shared" si="0"/>
        <v>0</v>
      </c>
      <c r="I65" s="114">
        <f t="shared" si="1"/>
        <v>0</v>
      </c>
      <c r="J65" s="4">
        <f t="shared" si="2"/>
        <v>0</v>
      </c>
    </row>
    <row r="66" spans="1:10" ht="14.25" customHeight="1">
      <c r="A66" s="83"/>
      <c r="B66" s="18"/>
      <c r="C66" s="42" t="s">
        <v>14</v>
      </c>
      <c r="D66" s="8" t="s">
        <v>173</v>
      </c>
      <c r="E66" s="86">
        <v>779</v>
      </c>
      <c r="F66" s="4"/>
      <c r="G66" s="4">
        <v>18</v>
      </c>
      <c r="H66" s="4">
        <f t="shared" si="0"/>
        <v>0</v>
      </c>
      <c r="I66" s="114">
        <f t="shared" si="1"/>
        <v>0</v>
      </c>
      <c r="J66" s="4">
        <f t="shared" si="2"/>
        <v>0</v>
      </c>
    </row>
    <row r="67" spans="1:10" ht="14.25" customHeight="1">
      <c r="A67" s="83"/>
      <c r="B67" s="18"/>
      <c r="C67" s="42" t="s">
        <v>4</v>
      </c>
      <c r="D67" s="8" t="s">
        <v>173</v>
      </c>
      <c r="E67" s="86">
        <v>282</v>
      </c>
      <c r="F67" s="4"/>
      <c r="G67" s="4">
        <v>18</v>
      </c>
      <c r="H67" s="4">
        <f t="shared" si="0"/>
        <v>0</v>
      </c>
      <c r="I67" s="114">
        <f t="shared" si="1"/>
        <v>0</v>
      </c>
      <c r="J67" s="4">
        <f t="shared" si="2"/>
        <v>0</v>
      </c>
    </row>
    <row r="68" spans="1:10" s="120" customFormat="1" ht="14.25" customHeight="1">
      <c r="A68" s="83"/>
      <c r="B68" s="18"/>
      <c r="C68" s="122" t="s">
        <v>299</v>
      </c>
      <c r="D68" s="8" t="s">
        <v>173</v>
      </c>
      <c r="E68" s="119">
        <v>2800</v>
      </c>
      <c r="F68" s="4"/>
      <c r="G68" s="4">
        <v>18</v>
      </c>
      <c r="H68" s="4">
        <f t="shared" si="0"/>
        <v>0</v>
      </c>
      <c r="I68" s="115">
        <f t="shared" si="1"/>
        <v>0</v>
      </c>
      <c r="J68" s="4">
        <f t="shared" si="2"/>
        <v>0</v>
      </c>
    </row>
    <row r="69" spans="1:10" ht="14.25" customHeight="1">
      <c r="A69" s="83"/>
      <c r="B69" s="18"/>
      <c r="C69" s="42" t="s">
        <v>41</v>
      </c>
      <c r="D69" s="8" t="s">
        <v>173</v>
      </c>
      <c r="E69" s="79">
        <v>220</v>
      </c>
      <c r="F69" s="4"/>
      <c r="G69" s="4">
        <v>18</v>
      </c>
      <c r="H69" s="4">
        <f t="shared" si="0"/>
        <v>0</v>
      </c>
      <c r="I69" s="114">
        <f t="shared" si="1"/>
        <v>0</v>
      </c>
      <c r="J69" s="4">
        <f t="shared" si="2"/>
        <v>0</v>
      </c>
    </row>
    <row r="70" spans="1:10" s="120" customFormat="1" ht="14.25" customHeight="1">
      <c r="A70" s="83"/>
      <c r="B70" s="18"/>
      <c r="C70" s="122" t="s">
        <v>182</v>
      </c>
      <c r="D70" s="8" t="s">
        <v>173</v>
      </c>
      <c r="E70" s="121">
        <v>1653</v>
      </c>
      <c r="F70" s="4"/>
      <c r="G70" s="4">
        <v>18</v>
      </c>
      <c r="H70" s="4">
        <f t="shared" si="0"/>
        <v>0</v>
      </c>
      <c r="I70" s="115">
        <f t="shared" si="1"/>
        <v>0</v>
      </c>
      <c r="J70" s="4">
        <f t="shared" si="2"/>
        <v>0</v>
      </c>
    </row>
    <row r="71" spans="1:10" ht="14.25" customHeight="1">
      <c r="A71" s="83"/>
      <c r="B71" s="18"/>
      <c r="C71" s="42" t="s">
        <v>17</v>
      </c>
      <c r="D71" s="8" t="s">
        <v>173</v>
      </c>
      <c r="E71" s="79">
        <v>255</v>
      </c>
      <c r="F71" s="4"/>
      <c r="G71" s="4">
        <v>18</v>
      </c>
      <c r="H71" s="4">
        <f t="shared" ref="H71:H134" si="3">ROUND(E71*F71*G71,3)</f>
        <v>0</v>
      </c>
      <c r="I71" s="114">
        <f t="shared" ref="I71:I134" si="4">ROUND(H71*8%,2)</f>
        <v>0</v>
      </c>
      <c r="J71" s="4">
        <f t="shared" ref="J71:J93" si="5">ROUND(H71+I71,2)</f>
        <v>0</v>
      </c>
    </row>
    <row r="72" spans="1:10" ht="14.25" customHeight="1">
      <c r="A72" s="83"/>
      <c r="B72" s="18"/>
      <c r="C72" s="36" t="s">
        <v>292</v>
      </c>
      <c r="D72" s="8"/>
      <c r="E72" s="19"/>
      <c r="F72" s="4"/>
      <c r="G72" s="4"/>
      <c r="H72" s="4">
        <f t="shared" si="3"/>
        <v>0</v>
      </c>
      <c r="I72" s="114">
        <f t="shared" si="4"/>
        <v>0</v>
      </c>
      <c r="J72" s="4">
        <f t="shared" si="5"/>
        <v>0</v>
      </c>
    </row>
    <row r="73" spans="1:10" ht="14.25" customHeight="1">
      <c r="A73" s="83"/>
      <c r="B73" s="18"/>
      <c r="C73" s="42" t="s">
        <v>24</v>
      </c>
      <c r="D73" s="8" t="s">
        <v>173</v>
      </c>
      <c r="E73" s="79">
        <v>688</v>
      </c>
      <c r="F73" s="4"/>
      <c r="G73" s="4">
        <v>18</v>
      </c>
      <c r="H73" s="4">
        <f t="shared" si="3"/>
        <v>0</v>
      </c>
      <c r="I73" s="114">
        <f t="shared" si="4"/>
        <v>0</v>
      </c>
      <c r="J73" s="4">
        <f t="shared" si="5"/>
        <v>0</v>
      </c>
    </row>
    <row r="74" spans="1:10" ht="14.25" customHeight="1">
      <c r="A74" s="83"/>
      <c r="B74" s="18"/>
      <c r="C74" s="42" t="s">
        <v>256</v>
      </c>
      <c r="D74" s="8" t="s">
        <v>173</v>
      </c>
      <c r="E74" s="79">
        <v>650</v>
      </c>
      <c r="F74" s="4"/>
      <c r="G74" s="4">
        <v>18</v>
      </c>
      <c r="H74" s="4">
        <f t="shared" si="3"/>
        <v>0</v>
      </c>
      <c r="I74" s="114">
        <f t="shared" si="4"/>
        <v>0</v>
      </c>
      <c r="J74" s="4">
        <f t="shared" si="5"/>
        <v>0</v>
      </c>
    </row>
    <row r="75" spans="1:10" ht="14.25" customHeight="1">
      <c r="A75" s="83"/>
      <c r="B75" s="18"/>
      <c r="C75" s="42" t="s">
        <v>70</v>
      </c>
      <c r="D75" s="8" t="s">
        <v>173</v>
      </c>
      <c r="E75" s="79">
        <v>211</v>
      </c>
      <c r="F75" s="4"/>
      <c r="G75" s="4">
        <v>18</v>
      </c>
      <c r="H75" s="4">
        <f t="shared" si="3"/>
        <v>0</v>
      </c>
      <c r="I75" s="114">
        <f t="shared" si="4"/>
        <v>0</v>
      </c>
      <c r="J75" s="4">
        <f t="shared" si="5"/>
        <v>0</v>
      </c>
    </row>
    <row r="76" spans="1:10" ht="14.25" customHeight="1">
      <c r="A76" s="83"/>
      <c r="B76" s="18"/>
      <c r="C76" s="42" t="s">
        <v>257</v>
      </c>
      <c r="D76" s="8" t="s">
        <v>173</v>
      </c>
      <c r="E76" s="79">
        <v>300</v>
      </c>
      <c r="F76" s="4"/>
      <c r="G76" s="4">
        <v>18</v>
      </c>
      <c r="H76" s="4">
        <f t="shared" si="3"/>
        <v>0</v>
      </c>
      <c r="I76" s="114">
        <f t="shared" si="4"/>
        <v>0</v>
      </c>
      <c r="J76" s="4">
        <f t="shared" si="5"/>
        <v>0</v>
      </c>
    </row>
    <row r="77" spans="1:10" ht="14.25" customHeight="1">
      <c r="A77" s="83"/>
      <c r="B77" s="18"/>
      <c r="C77" s="42" t="s">
        <v>110</v>
      </c>
      <c r="D77" s="8" t="s">
        <v>173</v>
      </c>
      <c r="E77" s="79">
        <v>574</v>
      </c>
      <c r="F77" s="4"/>
      <c r="G77" s="4">
        <v>18</v>
      </c>
      <c r="H77" s="4">
        <f t="shared" si="3"/>
        <v>0</v>
      </c>
      <c r="I77" s="114">
        <f t="shared" si="4"/>
        <v>0</v>
      </c>
      <c r="J77" s="4">
        <f t="shared" si="5"/>
        <v>0</v>
      </c>
    </row>
    <row r="78" spans="1:10" ht="14.25" customHeight="1">
      <c r="A78" s="83"/>
      <c r="B78" s="18"/>
      <c r="C78" s="42" t="s">
        <v>88</v>
      </c>
      <c r="D78" s="8" t="s">
        <v>173</v>
      </c>
      <c r="E78" s="79">
        <v>485</v>
      </c>
      <c r="F78" s="4"/>
      <c r="G78" s="4">
        <v>18</v>
      </c>
      <c r="H78" s="4">
        <f t="shared" si="3"/>
        <v>0</v>
      </c>
      <c r="I78" s="114">
        <f t="shared" si="4"/>
        <v>0</v>
      </c>
      <c r="J78" s="4">
        <f t="shared" si="5"/>
        <v>0</v>
      </c>
    </row>
    <row r="79" spans="1:10" ht="14.25" customHeight="1">
      <c r="A79" s="83"/>
      <c r="B79" s="18"/>
      <c r="C79" s="42" t="s">
        <v>82</v>
      </c>
      <c r="D79" s="8" t="s">
        <v>173</v>
      </c>
      <c r="E79" s="79">
        <v>755</v>
      </c>
      <c r="F79" s="4"/>
      <c r="G79" s="4">
        <v>18</v>
      </c>
      <c r="H79" s="4">
        <f t="shared" si="3"/>
        <v>0</v>
      </c>
      <c r="I79" s="114">
        <f t="shared" si="4"/>
        <v>0</v>
      </c>
      <c r="J79" s="4">
        <f t="shared" si="5"/>
        <v>0</v>
      </c>
    </row>
    <row r="80" spans="1:10" ht="14.25" customHeight="1">
      <c r="A80" s="83"/>
      <c r="B80" s="18"/>
      <c r="C80" s="42" t="s">
        <v>30</v>
      </c>
      <c r="D80" s="8" t="s">
        <v>173</v>
      </c>
      <c r="E80" s="79">
        <v>394</v>
      </c>
      <c r="F80" s="4"/>
      <c r="G80" s="4">
        <v>18</v>
      </c>
      <c r="H80" s="4">
        <f t="shared" si="3"/>
        <v>0</v>
      </c>
      <c r="I80" s="114">
        <f t="shared" si="4"/>
        <v>0</v>
      </c>
      <c r="J80" s="4">
        <f t="shared" si="5"/>
        <v>0</v>
      </c>
    </row>
    <row r="81" spans="1:11" ht="14.25" customHeight="1">
      <c r="A81" s="83"/>
      <c r="B81" s="18"/>
      <c r="C81" s="42" t="s">
        <v>28</v>
      </c>
      <c r="D81" s="8" t="s">
        <v>173</v>
      </c>
      <c r="E81" s="79">
        <v>183</v>
      </c>
      <c r="F81" s="4"/>
      <c r="G81" s="4">
        <v>18</v>
      </c>
      <c r="H81" s="4">
        <f t="shared" si="3"/>
        <v>0</v>
      </c>
      <c r="I81" s="114">
        <f t="shared" si="4"/>
        <v>0</v>
      </c>
      <c r="J81" s="4">
        <f t="shared" si="5"/>
        <v>0</v>
      </c>
    </row>
    <row r="82" spans="1:11" ht="22.5">
      <c r="A82" s="83"/>
      <c r="B82" s="18"/>
      <c r="C82" s="81" t="s">
        <v>230</v>
      </c>
      <c r="D82" s="8" t="s">
        <v>173</v>
      </c>
      <c r="E82" s="79">
        <v>573</v>
      </c>
      <c r="F82" s="4"/>
      <c r="G82" s="4">
        <v>18</v>
      </c>
      <c r="H82" s="4">
        <f t="shared" si="3"/>
        <v>0</v>
      </c>
      <c r="I82" s="114">
        <f t="shared" si="4"/>
        <v>0</v>
      </c>
      <c r="J82" s="4">
        <f t="shared" si="5"/>
        <v>0</v>
      </c>
    </row>
    <row r="83" spans="1:11" ht="14.25" customHeight="1">
      <c r="A83" s="83"/>
      <c r="B83" s="18"/>
      <c r="C83" s="42" t="s">
        <v>3</v>
      </c>
      <c r="D83" s="8" t="s">
        <v>173</v>
      </c>
      <c r="E83" s="86">
        <v>236.07</v>
      </c>
      <c r="F83" s="4"/>
      <c r="G83" s="4">
        <v>18</v>
      </c>
      <c r="H83" s="4">
        <f t="shared" si="3"/>
        <v>0</v>
      </c>
      <c r="I83" s="114">
        <f t="shared" si="4"/>
        <v>0</v>
      </c>
      <c r="J83" s="4">
        <f t="shared" si="5"/>
        <v>0</v>
      </c>
    </row>
    <row r="84" spans="1:11" ht="14.25" customHeight="1">
      <c r="A84" s="83"/>
      <c r="B84" s="18"/>
      <c r="C84" s="42" t="s">
        <v>4</v>
      </c>
      <c r="D84" s="8" t="s">
        <v>173</v>
      </c>
      <c r="E84" s="86">
        <v>331.74</v>
      </c>
      <c r="F84" s="4"/>
      <c r="G84" s="4">
        <v>18</v>
      </c>
      <c r="H84" s="4">
        <f t="shared" si="3"/>
        <v>0</v>
      </c>
      <c r="I84" s="114">
        <f t="shared" si="4"/>
        <v>0</v>
      </c>
      <c r="J84" s="4">
        <f t="shared" si="5"/>
        <v>0</v>
      </c>
    </row>
    <row r="85" spans="1:11" ht="14.25" customHeight="1">
      <c r="A85" s="83"/>
      <c r="B85" s="18"/>
      <c r="C85" s="42" t="s">
        <v>6</v>
      </c>
      <c r="D85" s="8" t="s">
        <v>173</v>
      </c>
      <c r="E85" s="79">
        <v>597</v>
      </c>
      <c r="F85" s="4"/>
      <c r="G85" s="4">
        <v>18</v>
      </c>
      <c r="H85" s="4">
        <f t="shared" si="3"/>
        <v>0</v>
      </c>
      <c r="I85" s="114">
        <f t="shared" si="4"/>
        <v>0</v>
      </c>
      <c r="J85" s="4">
        <f t="shared" si="5"/>
        <v>0</v>
      </c>
    </row>
    <row r="86" spans="1:11" ht="14.25" customHeight="1">
      <c r="A86" s="83"/>
      <c r="B86" s="18"/>
      <c r="C86" s="42" t="s">
        <v>239</v>
      </c>
      <c r="D86" s="8" t="s">
        <v>173</v>
      </c>
      <c r="E86" s="79">
        <v>244</v>
      </c>
      <c r="F86" s="4"/>
      <c r="G86" s="4">
        <v>18</v>
      </c>
      <c r="H86" s="4">
        <f t="shared" si="3"/>
        <v>0</v>
      </c>
      <c r="I86" s="114">
        <f t="shared" si="4"/>
        <v>0</v>
      </c>
      <c r="J86" s="4">
        <f t="shared" si="5"/>
        <v>0</v>
      </c>
    </row>
    <row r="87" spans="1:11" s="120" customFormat="1" ht="14.25" customHeight="1">
      <c r="A87" s="83"/>
      <c r="B87" s="18"/>
      <c r="C87" s="35" t="s">
        <v>295</v>
      </c>
      <c r="D87" s="8"/>
      <c r="E87" s="121"/>
      <c r="F87" s="4"/>
      <c r="G87" s="4"/>
      <c r="H87" s="4">
        <f t="shared" si="3"/>
        <v>0</v>
      </c>
      <c r="I87" s="115">
        <f t="shared" si="4"/>
        <v>0</v>
      </c>
      <c r="J87" s="4">
        <f t="shared" si="5"/>
        <v>0</v>
      </c>
    </row>
    <row r="88" spans="1:11" s="120" customFormat="1" ht="14.25" customHeight="1">
      <c r="A88" s="83"/>
      <c r="B88" s="18"/>
      <c r="C88" s="138" t="s">
        <v>296</v>
      </c>
      <c r="D88" s="139" t="s">
        <v>173</v>
      </c>
      <c r="E88" s="140">
        <v>2711</v>
      </c>
      <c r="F88" s="141"/>
      <c r="G88" s="141">
        <v>12</v>
      </c>
      <c r="H88" s="141">
        <f t="shared" si="3"/>
        <v>0</v>
      </c>
      <c r="I88" s="142">
        <f t="shared" si="4"/>
        <v>0</v>
      </c>
      <c r="J88" s="141">
        <f t="shared" si="5"/>
        <v>0</v>
      </c>
    </row>
    <row r="89" spans="1:11" ht="14.25" customHeight="1">
      <c r="A89" s="83"/>
      <c r="B89" s="18"/>
      <c r="C89" s="42" t="s">
        <v>93</v>
      </c>
      <c r="D89" s="8" t="s">
        <v>173</v>
      </c>
      <c r="E89" s="79">
        <v>616</v>
      </c>
      <c r="F89" s="4"/>
      <c r="G89" s="4">
        <v>18</v>
      </c>
      <c r="H89" s="4">
        <f t="shared" si="3"/>
        <v>0</v>
      </c>
      <c r="I89" s="114">
        <f t="shared" si="4"/>
        <v>0</v>
      </c>
      <c r="J89" s="4">
        <f t="shared" si="5"/>
        <v>0</v>
      </c>
    </row>
    <row r="90" spans="1:11" ht="14.25" customHeight="1">
      <c r="A90" s="83"/>
      <c r="B90" s="18"/>
      <c r="C90" s="42" t="s">
        <v>100</v>
      </c>
      <c r="D90" s="8" t="s">
        <v>173</v>
      </c>
      <c r="E90" s="79">
        <v>200</v>
      </c>
      <c r="F90" s="4"/>
      <c r="G90" s="4">
        <v>18</v>
      </c>
      <c r="H90" s="4">
        <f t="shared" si="3"/>
        <v>0</v>
      </c>
      <c r="I90" s="114">
        <f t="shared" si="4"/>
        <v>0</v>
      </c>
      <c r="J90" s="4">
        <f t="shared" si="5"/>
        <v>0</v>
      </c>
    </row>
    <row r="91" spans="1:11" ht="14.25" customHeight="1">
      <c r="A91" s="83"/>
      <c r="B91" s="18"/>
      <c r="C91" s="36" t="s">
        <v>293</v>
      </c>
      <c r="D91" s="8" t="s">
        <v>173</v>
      </c>
      <c r="E91" s="19"/>
      <c r="F91" s="4"/>
      <c r="G91" s="4"/>
      <c r="H91" s="4">
        <f t="shared" si="3"/>
        <v>0</v>
      </c>
      <c r="I91" s="114">
        <f t="shared" si="4"/>
        <v>0</v>
      </c>
      <c r="J91" s="4"/>
      <c r="K91" s="9"/>
    </row>
    <row r="92" spans="1:11" ht="14.25" customHeight="1">
      <c r="A92" s="83"/>
      <c r="B92" s="18"/>
      <c r="C92" s="80" t="s">
        <v>201</v>
      </c>
      <c r="D92" s="8" t="s">
        <v>173</v>
      </c>
      <c r="E92" s="86">
        <v>282</v>
      </c>
      <c r="F92" s="4"/>
      <c r="G92" s="4">
        <v>15</v>
      </c>
      <c r="H92" s="4">
        <f t="shared" si="3"/>
        <v>0</v>
      </c>
      <c r="I92" s="114">
        <f t="shared" si="4"/>
        <v>0</v>
      </c>
      <c r="J92" s="4">
        <f t="shared" si="5"/>
        <v>0</v>
      </c>
    </row>
    <row r="93" spans="1:11" ht="14.25" customHeight="1">
      <c r="A93" s="83" t="s">
        <v>264</v>
      </c>
      <c r="B93" s="18"/>
      <c r="C93" s="42" t="s">
        <v>48</v>
      </c>
      <c r="D93" s="8" t="s">
        <v>173</v>
      </c>
      <c r="E93" s="79">
        <v>151</v>
      </c>
      <c r="F93" s="4"/>
      <c r="G93" s="4">
        <v>15</v>
      </c>
      <c r="H93" s="4">
        <f t="shared" si="3"/>
        <v>0</v>
      </c>
      <c r="I93" s="114">
        <f t="shared" si="4"/>
        <v>0</v>
      </c>
      <c r="J93" s="4">
        <f t="shared" si="5"/>
        <v>0</v>
      </c>
    </row>
    <row r="94" spans="1:11" ht="14.25" customHeight="1">
      <c r="A94" s="83"/>
      <c r="B94" s="18"/>
      <c r="C94" s="42" t="s">
        <v>52</v>
      </c>
      <c r="D94" s="8" t="s">
        <v>173</v>
      </c>
      <c r="E94" s="79">
        <v>230</v>
      </c>
      <c r="F94" s="4"/>
      <c r="G94" s="4">
        <v>15</v>
      </c>
      <c r="H94" s="4">
        <f t="shared" si="3"/>
        <v>0</v>
      </c>
      <c r="I94" s="114">
        <f t="shared" si="4"/>
        <v>0</v>
      </c>
      <c r="J94" s="4">
        <f t="shared" ref="J94:J156" si="6">ROUND(H94+I94,2)</f>
        <v>0</v>
      </c>
    </row>
    <row r="95" spans="1:11" ht="14.25" customHeight="1">
      <c r="A95" s="83"/>
      <c r="B95" s="18"/>
      <c r="C95" s="42" t="s">
        <v>202</v>
      </c>
      <c r="D95" s="8" t="s">
        <v>173</v>
      </c>
      <c r="E95" s="79">
        <v>211</v>
      </c>
      <c r="F95" s="4"/>
      <c r="G95" s="4">
        <v>15</v>
      </c>
      <c r="H95" s="4">
        <f t="shared" si="3"/>
        <v>0</v>
      </c>
      <c r="I95" s="114">
        <f t="shared" si="4"/>
        <v>0</v>
      </c>
      <c r="J95" s="4">
        <f t="shared" si="6"/>
        <v>0</v>
      </c>
    </row>
    <row r="96" spans="1:11" ht="14.25" customHeight="1">
      <c r="A96" s="83"/>
      <c r="B96" s="18"/>
      <c r="C96" s="42" t="s">
        <v>21</v>
      </c>
      <c r="D96" s="8" t="s">
        <v>173</v>
      </c>
      <c r="E96" s="79">
        <v>206</v>
      </c>
      <c r="F96" s="4"/>
      <c r="G96" s="4">
        <v>15</v>
      </c>
      <c r="H96" s="4">
        <f t="shared" si="3"/>
        <v>0</v>
      </c>
      <c r="I96" s="114">
        <f t="shared" si="4"/>
        <v>0</v>
      </c>
      <c r="J96" s="4">
        <f t="shared" si="6"/>
        <v>0</v>
      </c>
    </row>
    <row r="97" spans="1:10" ht="14.25" customHeight="1">
      <c r="A97" s="83"/>
      <c r="B97" s="18"/>
      <c r="C97" s="42" t="s">
        <v>127</v>
      </c>
      <c r="D97" s="8" t="s">
        <v>173</v>
      </c>
      <c r="E97" s="79">
        <v>150</v>
      </c>
      <c r="F97" s="4"/>
      <c r="G97" s="4">
        <v>15</v>
      </c>
      <c r="H97" s="4">
        <f t="shared" si="3"/>
        <v>0</v>
      </c>
      <c r="I97" s="114">
        <f t="shared" si="4"/>
        <v>0</v>
      </c>
      <c r="J97" s="4">
        <f t="shared" si="6"/>
        <v>0</v>
      </c>
    </row>
    <row r="98" spans="1:10" ht="14.25" customHeight="1">
      <c r="A98" s="83"/>
      <c r="B98" s="18"/>
      <c r="C98" s="42" t="s">
        <v>258</v>
      </c>
      <c r="D98" s="8" t="s">
        <v>173</v>
      </c>
      <c r="E98" s="79">
        <v>90</v>
      </c>
      <c r="F98" s="4"/>
      <c r="G98" s="4">
        <v>15</v>
      </c>
      <c r="H98" s="4">
        <f t="shared" si="3"/>
        <v>0</v>
      </c>
      <c r="I98" s="114">
        <f t="shared" si="4"/>
        <v>0</v>
      </c>
      <c r="J98" s="4">
        <f t="shared" si="6"/>
        <v>0</v>
      </c>
    </row>
    <row r="99" spans="1:10" ht="14.25" customHeight="1">
      <c r="A99" s="83"/>
      <c r="B99" s="18"/>
      <c r="C99" s="42" t="s">
        <v>22</v>
      </c>
      <c r="D99" s="8" t="s">
        <v>173</v>
      </c>
      <c r="E99" s="79">
        <v>232</v>
      </c>
      <c r="F99" s="4"/>
      <c r="G99" s="4">
        <v>15</v>
      </c>
      <c r="H99" s="4">
        <f t="shared" si="3"/>
        <v>0</v>
      </c>
      <c r="I99" s="114">
        <f t="shared" si="4"/>
        <v>0</v>
      </c>
      <c r="J99" s="4">
        <f t="shared" si="6"/>
        <v>0</v>
      </c>
    </row>
    <row r="100" spans="1:10" ht="14.25" customHeight="1">
      <c r="A100" s="83"/>
      <c r="B100" s="18"/>
      <c r="C100" s="42" t="s">
        <v>90</v>
      </c>
      <c r="D100" s="8" t="s">
        <v>173</v>
      </c>
      <c r="E100" s="79">
        <v>124</v>
      </c>
      <c r="F100" s="4"/>
      <c r="G100" s="4">
        <v>15</v>
      </c>
      <c r="H100" s="4">
        <f t="shared" si="3"/>
        <v>0</v>
      </c>
      <c r="I100" s="114">
        <f t="shared" si="4"/>
        <v>0</v>
      </c>
      <c r="J100" s="4">
        <f t="shared" si="6"/>
        <v>0</v>
      </c>
    </row>
    <row r="101" spans="1:10" ht="14.25" customHeight="1">
      <c r="A101" s="83"/>
      <c r="B101" s="18"/>
      <c r="C101" s="42" t="s">
        <v>60</v>
      </c>
      <c r="D101" s="8" t="s">
        <v>173</v>
      </c>
      <c r="E101" s="79">
        <v>262</v>
      </c>
      <c r="F101" s="4"/>
      <c r="G101" s="4">
        <v>15</v>
      </c>
      <c r="H101" s="4">
        <f t="shared" si="3"/>
        <v>0</v>
      </c>
      <c r="I101" s="114">
        <f t="shared" si="4"/>
        <v>0</v>
      </c>
      <c r="J101" s="4">
        <f t="shared" si="6"/>
        <v>0</v>
      </c>
    </row>
    <row r="102" spans="1:10" ht="14.25" customHeight="1">
      <c r="A102" s="83"/>
      <c r="B102" s="18"/>
      <c r="C102" s="42" t="s">
        <v>57</v>
      </c>
      <c r="D102" s="8" t="s">
        <v>173</v>
      </c>
      <c r="E102" s="79">
        <v>336</v>
      </c>
      <c r="F102" s="4"/>
      <c r="G102" s="4">
        <v>15</v>
      </c>
      <c r="H102" s="4">
        <f t="shared" si="3"/>
        <v>0</v>
      </c>
      <c r="I102" s="114">
        <f t="shared" si="4"/>
        <v>0</v>
      </c>
      <c r="J102" s="4">
        <f t="shared" si="6"/>
        <v>0</v>
      </c>
    </row>
    <row r="103" spans="1:10" ht="14.25" customHeight="1">
      <c r="A103" s="83" t="s">
        <v>265</v>
      </c>
      <c r="B103" s="18"/>
      <c r="C103" s="42" t="s">
        <v>128</v>
      </c>
      <c r="D103" s="8" t="s">
        <v>173</v>
      </c>
      <c r="E103" s="79">
        <v>118</v>
      </c>
      <c r="F103" s="4"/>
      <c r="G103" s="4">
        <v>15</v>
      </c>
      <c r="H103" s="4">
        <f t="shared" si="3"/>
        <v>0</v>
      </c>
      <c r="I103" s="114">
        <f t="shared" si="4"/>
        <v>0</v>
      </c>
      <c r="J103" s="4">
        <f t="shared" si="6"/>
        <v>0</v>
      </c>
    </row>
    <row r="104" spans="1:10" ht="14.25" customHeight="1">
      <c r="A104" s="83"/>
      <c r="B104" s="18"/>
      <c r="C104" s="42" t="s">
        <v>76</v>
      </c>
      <c r="D104" s="8" t="s">
        <v>173</v>
      </c>
      <c r="E104" s="79">
        <v>445</v>
      </c>
      <c r="F104" s="4"/>
      <c r="G104" s="4">
        <v>15</v>
      </c>
      <c r="H104" s="4">
        <f t="shared" si="3"/>
        <v>0</v>
      </c>
      <c r="I104" s="114">
        <f t="shared" si="4"/>
        <v>0</v>
      </c>
      <c r="J104" s="4">
        <f t="shared" si="6"/>
        <v>0</v>
      </c>
    </row>
    <row r="105" spans="1:10" ht="14.25" customHeight="1">
      <c r="A105" s="83"/>
      <c r="B105" s="18"/>
      <c r="C105" s="42" t="s">
        <v>227</v>
      </c>
      <c r="D105" s="8" t="s">
        <v>173</v>
      </c>
      <c r="E105" s="79">
        <v>93</v>
      </c>
      <c r="F105" s="4"/>
      <c r="G105" s="4">
        <v>15</v>
      </c>
      <c r="H105" s="4">
        <f t="shared" si="3"/>
        <v>0</v>
      </c>
      <c r="I105" s="114">
        <f t="shared" si="4"/>
        <v>0</v>
      </c>
      <c r="J105" s="4">
        <f t="shared" si="6"/>
        <v>0</v>
      </c>
    </row>
    <row r="106" spans="1:10" ht="14.25" customHeight="1">
      <c r="A106" s="83"/>
      <c r="B106" s="18"/>
      <c r="C106" s="42" t="s">
        <v>129</v>
      </c>
      <c r="D106" s="8" t="s">
        <v>173</v>
      </c>
      <c r="E106" s="79">
        <v>201</v>
      </c>
      <c r="F106" s="4"/>
      <c r="G106" s="4">
        <v>15</v>
      </c>
      <c r="H106" s="4">
        <f t="shared" si="3"/>
        <v>0</v>
      </c>
      <c r="I106" s="114">
        <f t="shared" si="4"/>
        <v>0</v>
      </c>
      <c r="J106" s="4">
        <f t="shared" si="6"/>
        <v>0</v>
      </c>
    </row>
    <row r="107" spans="1:10" ht="14.25" customHeight="1">
      <c r="A107" s="83"/>
      <c r="B107" s="117"/>
      <c r="C107" s="42" t="s">
        <v>130</v>
      </c>
      <c r="D107" s="8" t="s">
        <v>173</v>
      </c>
      <c r="E107" s="79">
        <v>178</v>
      </c>
      <c r="F107" s="4"/>
      <c r="G107" s="4">
        <v>15</v>
      </c>
      <c r="H107" s="4">
        <f t="shared" si="3"/>
        <v>0</v>
      </c>
      <c r="I107" s="114">
        <f t="shared" si="4"/>
        <v>0</v>
      </c>
      <c r="J107" s="4">
        <f t="shared" si="6"/>
        <v>0</v>
      </c>
    </row>
    <row r="108" spans="1:10" ht="14.25" customHeight="1">
      <c r="A108" s="83"/>
      <c r="B108" s="18"/>
      <c r="C108" s="42" t="s">
        <v>50</v>
      </c>
      <c r="D108" s="8" t="s">
        <v>173</v>
      </c>
      <c r="E108" s="79">
        <v>334</v>
      </c>
      <c r="F108" s="4"/>
      <c r="G108" s="4">
        <v>15</v>
      </c>
      <c r="H108" s="4">
        <f t="shared" si="3"/>
        <v>0</v>
      </c>
      <c r="I108" s="114">
        <f t="shared" si="4"/>
        <v>0</v>
      </c>
      <c r="J108" s="4">
        <f t="shared" si="6"/>
        <v>0</v>
      </c>
    </row>
    <row r="109" spans="1:10" ht="14.25" customHeight="1">
      <c r="A109" s="83"/>
      <c r="B109" s="18"/>
      <c r="C109" s="42" t="s">
        <v>131</v>
      </c>
      <c r="D109" s="8" t="s">
        <v>173</v>
      </c>
      <c r="E109" s="79">
        <v>255</v>
      </c>
      <c r="F109" s="4"/>
      <c r="G109" s="4">
        <v>15</v>
      </c>
      <c r="H109" s="4">
        <f t="shared" si="3"/>
        <v>0</v>
      </c>
      <c r="I109" s="114">
        <f t="shared" si="4"/>
        <v>0</v>
      </c>
      <c r="J109" s="4">
        <f t="shared" si="6"/>
        <v>0</v>
      </c>
    </row>
    <row r="110" spans="1:10" ht="14.25" customHeight="1">
      <c r="A110" s="83"/>
      <c r="B110" s="18"/>
      <c r="C110" s="42" t="s">
        <v>132</v>
      </c>
      <c r="D110" s="8" t="s">
        <v>173</v>
      </c>
      <c r="E110" s="79">
        <v>1483</v>
      </c>
      <c r="F110" s="4"/>
      <c r="G110" s="4">
        <v>15</v>
      </c>
      <c r="H110" s="4">
        <f t="shared" si="3"/>
        <v>0</v>
      </c>
      <c r="I110" s="114">
        <f t="shared" si="4"/>
        <v>0</v>
      </c>
      <c r="J110" s="4">
        <f t="shared" si="6"/>
        <v>0</v>
      </c>
    </row>
    <row r="111" spans="1:10" ht="14.25" customHeight="1">
      <c r="A111" s="83"/>
      <c r="B111" s="18"/>
      <c r="C111" s="42" t="s">
        <v>259</v>
      </c>
      <c r="D111" s="8" t="s">
        <v>173</v>
      </c>
      <c r="E111" s="79">
        <v>807</v>
      </c>
      <c r="F111" s="4"/>
      <c r="G111" s="4">
        <v>15</v>
      </c>
      <c r="H111" s="4">
        <f t="shared" si="3"/>
        <v>0</v>
      </c>
      <c r="I111" s="114">
        <f t="shared" si="4"/>
        <v>0</v>
      </c>
      <c r="J111" s="4">
        <f t="shared" si="6"/>
        <v>0</v>
      </c>
    </row>
    <row r="112" spans="1:10" ht="14.25" customHeight="1">
      <c r="A112" s="83"/>
      <c r="B112" s="18"/>
      <c r="C112" s="42" t="s">
        <v>260</v>
      </c>
      <c r="D112" s="8" t="s">
        <v>173</v>
      </c>
      <c r="E112" s="79">
        <v>629</v>
      </c>
      <c r="F112" s="4"/>
      <c r="G112" s="4">
        <v>15</v>
      </c>
      <c r="H112" s="4">
        <f t="shared" si="3"/>
        <v>0</v>
      </c>
      <c r="I112" s="114">
        <f t="shared" si="4"/>
        <v>0</v>
      </c>
      <c r="J112" s="4">
        <f t="shared" si="6"/>
        <v>0</v>
      </c>
    </row>
    <row r="113" spans="1:10" ht="14.25" customHeight="1">
      <c r="A113" s="83"/>
      <c r="B113" s="18"/>
      <c r="C113" s="42" t="s">
        <v>54</v>
      </c>
      <c r="D113" s="8" t="s">
        <v>173</v>
      </c>
      <c r="E113" s="79">
        <v>132</v>
      </c>
      <c r="F113" s="4"/>
      <c r="G113" s="4">
        <v>15</v>
      </c>
      <c r="H113" s="4">
        <f t="shared" si="3"/>
        <v>0</v>
      </c>
      <c r="I113" s="114">
        <f t="shared" si="4"/>
        <v>0</v>
      </c>
      <c r="J113" s="4">
        <f t="shared" si="6"/>
        <v>0</v>
      </c>
    </row>
    <row r="114" spans="1:10" ht="14.25" customHeight="1">
      <c r="A114" s="83"/>
      <c r="B114" s="18"/>
      <c r="C114" s="42" t="s">
        <v>133</v>
      </c>
      <c r="D114" s="8" t="s">
        <v>173</v>
      </c>
      <c r="E114" s="79">
        <v>294</v>
      </c>
      <c r="F114" s="4"/>
      <c r="G114" s="4">
        <v>15</v>
      </c>
      <c r="H114" s="4">
        <f t="shared" si="3"/>
        <v>0</v>
      </c>
      <c r="I114" s="114">
        <f t="shared" si="4"/>
        <v>0</v>
      </c>
      <c r="J114" s="4">
        <f t="shared" si="6"/>
        <v>0</v>
      </c>
    </row>
    <row r="115" spans="1:10" ht="14.25" customHeight="1">
      <c r="A115" s="83"/>
      <c r="B115" s="18"/>
      <c r="C115" s="42" t="s">
        <v>66</v>
      </c>
      <c r="D115" s="8" t="s">
        <v>173</v>
      </c>
      <c r="E115" s="79">
        <v>434</v>
      </c>
      <c r="F115" s="4"/>
      <c r="G115" s="4">
        <v>15</v>
      </c>
      <c r="H115" s="4">
        <f t="shared" si="3"/>
        <v>0</v>
      </c>
      <c r="I115" s="114">
        <f t="shared" si="4"/>
        <v>0</v>
      </c>
      <c r="J115" s="4">
        <f t="shared" si="6"/>
        <v>0</v>
      </c>
    </row>
    <row r="116" spans="1:10" ht="14.25" customHeight="1">
      <c r="A116" s="83"/>
      <c r="B116" s="18"/>
      <c r="C116" s="42" t="s">
        <v>58</v>
      </c>
      <c r="D116" s="8" t="s">
        <v>173</v>
      </c>
      <c r="E116" s="79">
        <v>200</v>
      </c>
      <c r="F116" s="4"/>
      <c r="G116" s="4">
        <v>15</v>
      </c>
      <c r="H116" s="4">
        <f t="shared" si="3"/>
        <v>0</v>
      </c>
      <c r="I116" s="114">
        <f t="shared" si="4"/>
        <v>0</v>
      </c>
      <c r="J116" s="4">
        <f t="shared" si="6"/>
        <v>0</v>
      </c>
    </row>
    <row r="117" spans="1:10" ht="14.25" customHeight="1">
      <c r="A117" s="83"/>
      <c r="B117" s="18"/>
      <c r="C117" s="42" t="s">
        <v>83</v>
      </c>
      <c r="D117" s="8" t="s">
        <v>173</v>
      </c>
      <c r="E117" s="79">
        <v>302</v>
      </c>
      <c r="F117" s="4"/>
      <c r="G117" s="4">
        <v>15</v>
      </c>
      <c r="H117" s="4">
        <f t="shared" si="3"/>
        <v>0</v>
      </c>
      <c r="I117" s="114">
        <f t="shared" si="4"/>
        <v>0</v>
      </c>
      <c r="J117" s="4">
        <f t="shared" si="6"/>
        <v>0</v>
      </c>
    </row>
    <row r="118" spans="1:10" ht="14.25" customHeight="1">
      <c r="A118" s="83"/>
      <c r="B118" s="18"/>
      <c r="C118" s="42" t="s">
        <v>36</v>
      </c>
      <c r="D118" s="8" t="s">
        <v>173</v>
      </c>
      <c r="E118" s="79">
        <v>333</v>
      </c>
      <c r="F118" s="4"/>
      <c r="G118" s="4">
        <v>15</v>
      </c>
      <c r="H118" s="4">
        <f t="shared" si="3"/>
        <v>0</v>
      </c>
      <c r="I118" s="114">
        <f t="shared" si="4"/>
        <v>0</v>
      </c>
      <c r="J118" s="4">
        <f t="shared" si="6"/>
        <v>0</v>
      </c>
    </row>
    <row r="119" spans="1:10" ht="14.25" customHeight="1">
      <c r="A119" s="83"/>
      <c r="B119" s="18"/>
      <c r="C119" s="42" t="s">
        <v>59</v>
      </c>
      <c r="D119" s="8" t="s">
        <v>173</v>
      </c>
      <c r="E119" s="79">
        <v>297</v>
      </c>
      <c r="F119" s="4"/>
      <c r="G119" s="4">
        <v>15</v>
      </c>
      <c r="H119" s="4">
        <f t="shared" si="3"/>
        <v>0</v>
      </c>
      <c r="I119" s="114">
        <f t="shared" si="4"/>
        <v>0</v>
      </c>
      <c r="J119" s="4">
        <f t="shared" si="6"/>
        <v>0</v>
      </c>
    </row>
    <row r="120" spans="1:10" ht="14.25" customHeight="1">
      <c r="A120" s="83"/>
      <c r="B120" s="18"/>
      <c r="C120" s="42" t="s">
        <v>228</v>
      </c>
      <c r="D120" s="8" t="s">
        <v>173</v>
      </c>
      <c r="E120" s="79">
        <v>423</v>
      </c>
      <c r="F120" s="4"/>
      <c r="G120" s="4">
        <v>15</v>
      </c>
      <c r="H120" s="4">
        <f t="shared" si="3"/>
        <v>0</v>
      </c>
      <c r="I120" s="114">
        <f t="shared" si="4"/>
        <v>0</v>
      </c>
      <c r="J120" s="4">
        <f t="shared" si="6"/>
        <v>0</v>
      </c>
    </row>
    <row r="121" spans="1:10" ht="14.25" customHeight="1">
      <c r="A121" s="83"/>
      <c r="B121" s="18"/>
      <c r="C121" s="42" t="s">
        <v>31</v>
      </c>
      <c r="D121" s="8" t="s">
        <v>173</v>
      </c>
      <c r="E121" s="79">
        <v>520</v>
      </c>
      <c r="F121" s="4"/>
      <c r="G121" s="4">
        <v>15</v>
      </c>
      <c r="H121" s="4">
        <f t="shared" si="3"/>
        <v>0</v>
      </c>
      <c r="I121" s="114">
        <f t="shared" si="4"/>
        <v>0</v>
      </c>
      <c r="J121" s="4">
        <f t="shared" si="6"/>
        <v>0</v>
      </c>
    </row>
    <row r="122" spans="1:10" ht="14.25" customHeight="1">
      <c r="A122" s="83"/>
      <c r="B122" s="18"/>
      <c r="C122" s="42" t="s">
        <v>229</v>
      </c>
      <c r="D122" s="8" t="s">
        <v>173</v>
      </c>
      <c r="E122" s="79">
        <v>134</v>
      </c>
      <c r="F122" s="4"/>
      <c r="G122" s="4">
        <v>15</v>
      </c>
      <c r="H122" s="4">
        <f t="shared" si="3"/>
        <v>0</v>
      </c>
      <c r="I122" s="114">
        <f t="shared" si="4"/>
        <v>0</v>
      </c>
      <c r="J122" s="4">
        <f t="shared" si="6"/>
        <v>0</v>
      </c>
    </row>
    <row r="123" spans="1:10" ht="14.25" customHeight="1">
      <c r="A123" s="83"/>
      <c r="B123" s="18"/>
      <c r="C123" s="42" t="s">
        <v>134</v>
      </c>
      <c r="D123" s="8" t="s">
        <v>173</v>
      </c>
      <c r="E123" s="79">
        <v>232</v>
      </c>
      <c r="F123" s="4"/>
      <c r="G123" s="4">
        <v>15</v>
      </c>
      <c r="H123" s="4">
        <f t="shared" si="3"/>
        <v>0</v>
      </c>
      <c r="I123" s="114">
        <f t="shared" si="4"/>
        <v>0</v>
      </c>
      <c r="J123" s="4">
        <f t="shared" si="6"/>
        <v>0</v>
      </c>
    </row>
    <row r="124" spans="1:10" ht="14.25" customHeight="1">
      <c r="A124" s="83"/>
      <c r="B124" s="18"/>
      <c r="C124" s="42" t="s">
        <v>113</v>
      </c>
      <c r="D124" s="8" t="s">
        <v>173</v>
      </c>
      <c r="E124" s="79">
        <v>179</v>
      </c>
      <c r="F124" s="4"/>
      <c r="G124" s="4">
        <v>15</v>
      </c>
      <c r="H124" s="4">
        <f t="shared" si="3"/>
        <v>0</v>
      </c>
      <c r="I124" s="114">
        <f t="shared" si="4"/>
        <v>0</v>
      </c>
      <c r="J124" s="4">
        <f t="shared" si="6"/>
        <v>0</v>
      </c>
    </row>
    <row r="125" spans="1:10" ht="14.25" customHeight="1">
      <c r="A125" s="83"/>
      <c r="B125" s="18"/>
      <c r="C125" s="42" t="s">
        <v>62</v>
      </c>
      <c r="D125" s="8" t="s">
        <v>173</v>
      </c>
      <c r="E125" s="79">
        <v>173</v>
      </c>
      <c r="F125" s="4"/>
      <c r="G125" s="4">
        <v>15</v>
      </c>
      <c r="H125" s="4">
        <f t="shared" si="3"/>
        <v>0</v>
      </c>
      <c r="I125" s="114">
        <f t="shared" si="4"/>
        <v>0</v>
      </c>
      <c r="J125" s="4">
        <f t="shared" si="6"/>
        <v>0</v>
      </c>
    </row>
    <row r="126" spans="1:10" ht="14.25" customHeight="1">
      <c r="A126" s="83"/>
      <c r="B126" s="18"/>
      <c r="C126" s="42" t="s">
        <v>71</v>
      </c>
      <c r="D126" s="8" t="s">
        <v>173</v>
      </c>
      <c r="E126" s="79">
        <v>296</v>
      </c>
      <c r="F126" s="4"/>
      <c r="G126" s="4">
        <v>15</v>
      </c>
      <c r="H126" s="4">
        <f t="shared" si="3"/>
        <v>0</v>
      </c>
      <c r="I126" s="114">
        <f t="shared" si="4"/>
        <v>0</v>
      </c>
      <c r="J126" s="4">
        <f t="shared" si="6"/>
        <v>0</v>
      </c>
    </row>
    <row r="127" spans="1:10" ht="14.25" customHeight="1">
      <c r="A127" s="83"/>
      <c r="B127" s="18"/>
      <c r="C127" s="42" t="s">
        <v>203</v>
      </c>
      <c r="D127" s="8" t="s">
        <v>173</v>
      </c>
      <c r="E127" s="79">
        <v>252</v>
      </c>
      <c r="F127" s="4"/>
      <c r="G127" s="4">
        <v>15</v>
      </c>
      <c r="H127" s="4">
        <f t="shared" si="3"/>
        <v>0</v>
      </c>
      <c r="I127" s="114">
        <f t="shared" si="4"/>
        <v>0</v>
      </c>
      <c r="J127" s="4">
        <f t="shared" si="6"/>
        <v>0</v>
      </c>
    </row>
    <row r="128" spans="1:10" ht="14.25" customHeight="1">
      <c r="A128" s="83"/>
      <c r="B128" s="18"/>
      <c r="C128" s="42" t="s">
        <v>98</v>
      </c>
      <c r="D128" s="8" t="s">
        <v>173</v>
      </c>
      <c r="E128" s="79">
        <v>210</v>
      </c>
      <c r="F128" s="4"/>
      <c r="G128" s="4">
        <v>15</v>
      </c>
      <c r="H128" s="4">
        <f t="shared" si="3"/>
        <v>0</v>
      </c>
      <c r="I128" s="114">
        <f t="shared" si="4"/>
        <v>0</v>
      </c>
      <c r="J128" s="4">
        <f t="shared" si="6"/>
        <v>0</v>
      </c>
    </row>
    <row r="129" spans="1:10" ht="14.25" customHeight="1">
      <c r="A129" s="83"/>
      <c r="B129" s="18"/>
      <c r="C129" s="81" t="s">
        <v>75</v>
      </c>
      <c r="D129" s="8" t="s">
        <v>173</v>
      </c>
      <c r="E129" s="79">
        <v>820</v>
      </c>
      <c r="F129" s="4"/>
      <c r="G129" s="4">
        <v>15</v>
      </c>
      <c r="H129" s="4">
        <f t="shared" si="3"/>
        <v>0</v>
      </c>
      <c r="I129" s="114">
        <f t="shared" si="4"/>
        <v>0</v>
      </c>
      <c r="J129" s="4">
        <f t="shared" si="6"/>
        <v>0</v>
      </c>
    </row>
    <row r="130" spans="1:10" ht="14.25" customHeight="1">
      <c r="A130" s="83"/>
      <c r="B130" s="18"/>
      <c r="C130" s="42" t="s">
        <v>204</v>
      </c>
      <c r="D130" s="8" t="s">
        <v>173</v>
      </c>
      <c r="E130" s="79">
        <v>318</v>
      </c>
      <c r="F130" s="4"/>
      <c r="G130" s="4">
        <v>15</v>
      </c>
      <c r="H130" s="4">
        <f t="shared" si="3"/>
        <v>0</v>
      </c>
      <c r="I130" s="114">
        <f t="shared" si="4"/>
        <v>0</v>
      </c>
      <c r="J130" s="4">
        <f t="shared" si="6"/>
        <v>0</v>
      </c>
    </row>
    <row r="131" spans="1:10" ht="14.25" customHeight="1">
      <c r="A131" s="83"/>
      <c r="B131" s="18"/>
      <c r="C131" s="42" t="s">
        <v>205</v>
      </c>
      <c r="D131" s="8" t="s">
        <v>173</v>
      </c>
      <c r="E131" s="79">
        <v>590</v>
      </c>
      <c r="F131" s="4"/>
      <c r="G131" s="4">
        <v>15</v>
      </c>
      <c r="H131" s="4">
        <f t="shared" si="3"/>
        <v>0</v>
      </c>
      <c r="I131" s="114">
        <f t="shared" si="4"/>
        <v>0</v>
      </c>
      <c r="J131" s="4">
        <f t="shared" si="6"/>
        <v>0</v>
      </c>
    </row>
    <row r="132" spans="1:10" ht="14.25" customHeight="1">
      <c r="A132" s="83"/>
      <c r="B132" s="18"/>
      <c r="C132" s="42" t="s">
        <v>135</v>
      </c>
      <c r="D132" s="8" t="s">
        <v>173</v>
      </c>
      <c r="E132" s="79">
        <v>309</v>
      </c>
      <c r="F132" s="4"/>
      <c r="G132" s="4">
        <v>15</v>
      </c>
      <c r="H132" s="4">
        <f t="shared" si="3"/>
        <v>0</v>
      </c>
      <c r="I132" s="114">
        <f t="shared" si="4"/>
        <v>0</v>
      </c>
      <c r="J132" s="4">
        <f t="shared" si="6"/>
        <v>0</v>
      </c>
    </row>
    <row r="133" spans="1:10" ht="14.25" customHeight="1">
      <c r="A133" s="83"/>
      <c r="B133" s="18"/>
      <c r="C133" s="81" t="s">
        <v>225</v>
      </c>
      <c r="D133" s="8" t="s">
        <v>173</v>
      </c>
      <c r="E133" s="79">
        <v>202</v>
      </c>
      <c r="F133" s="4"/>
      <c r="G133" s="4">
        <v>15</v>
      </c>
      <c r="H133" s="4">
        <f t="shared" si="3"/>
        <v>0</v>
      </c>
      <c r="I133" s="114">
        <f t="shared" si="4"/>
        <v>0</v>
      </c>
      <c r="J133" s="4">
        <f t="shared" si="6"/>
        <v>0</v>
      </c>
    </row>
    <row r="134" spans="1:10" ht="14.25" customHeight="1">
      <c r="A134" s="83"/>
      <c r="B134" s="18"/>
      <c r="C134" s="42" t="s">
        <v>261</v>
      </c>
      <c r="D134" s="8" t="s">
        <v>173</v>
      </c>
      <c r="E134" s="79">
        <v>524</v>
      </c>
      <c r="F134" s="4"/>
      <c r="G134" s="4">
        <v>15</v>
      </c>
      <c r="H134" s="4">
        <f t="shared" si="3"/>
        <v>0</v>
      </c>
      <c r="I134" s="114">
        <f t="shared" si="4"/>
        <v>0</v>
      </c>
      <c r="J134" s="4">
        <f t="shared" si="6"/>
        <v>0</v>
      </c>
    </row>
    <row r="135" spans="1:10" ht="14.25" customHeight="1">
      <c r="A135" s="83"/>
      <c r="B135" s="18"/>
      <c r="C135" s="42" t="s">
        <v>206</v>
      </c>
      <c r="D135" s="8" t="s">
        <v>173</v>
      </c>
      <c r="E135" s="79">
        <v>262</v>
      </c>
      <c r="F135" s="4"/>
      <c r="G135" s="4">
        <v>15</v>
      </c>
      <c r="H135" s="4">
        <f t="shared" ref="H135:H197" si="7">ROUND(E135*F135*G135,3)</f>
        <v>0</v>
      </c>
      <c r="I135" s="114">
        <f t="shared" ref="I135:I197" si="8">ROUND(H135*8%,2)</f>
        <v>0</v>
      </c>
      <c r="J135" s="4">
        <f t="shared" si="6"/>
        <v>0</v>
      </c>
    </row>
    <row r="136" spans="1:10" ht="14.25" customHeight="1">
      <c r="A136" s="83"/>
      <c r="B136" s="18"/>
      <c r="C136" s="42" t="s">
        <v>56</v>
      </c>
      <c r="D136" s="8" t="s">
        <v>173</v>
      </c>
      <c r="E136" s="79">
        <v>70</v>
      </c>
      <c r="F136" s="4"/>
      <c r="G136" s="4">
        <v>15</v>
      </c>
      <c r="H136" s="4">
        <f t="shared" si="7"/>
        <v>0</v>
      </c>
      <c r="I136" s="114">
        <f t="shared" si="8"/>
        <v>0</v>
      </c>
      <c r="J136" s="4">
        <f t="shared" si="6"/>
        <v>0</v>
      </c>
    </row>
    <row r="137" spans="1:10" ht="14.25" customHeight="1">
      <c r="A137" s="83"/>
      <c r="B137" s="18"/>
      <c r="C137" s="42" t="s">
        <v>67</v>
      </c>
      <c r="D137" s="8" t="s">
        <v>173</v>
      </c>
      <c r="E137" s="79">
        <v>143</v>
      </c>
      <c r="F137" s="4"/>
      <c r="G137" s="4">
        <v>15</v>
      </c>
      <c r="H137" s="4">
        <f t="shared" si="7"/>
        <v>0</v>
      </c>
      <c r="I137" s="114">
        <f t="shared" si="8"/>
        <v>0</v>
      </c>
      <c r="J137" s="4">
        <f t="shared" si="6"/>
        <v>0</v>
      </c>
    </row>
    <row r="138" spans="1:10" ht="14.25" customHeight="1">
      <c r="A138" s="83"/>
      <c r="B138" s="18"/>
      <c r="C138" s="42" t="s">
        <v>207</v>
      </c>
      <c r="D138" s="8" t="s">
        <v>173</v>
      </c>
      <c r="E138" s="79">
        <v>320</v>
      </c>
      <c r="F138" s="4"/>
      <c r="G138" s="4">
        <v>15</v>
      </c>
      <c r="H138" s="4">
        <f t="shared" si="7"/>
        <v>0</v>
      </c>
      <c r="I138" s="114">
        <f t="shared" si="8"/>
        <v>0</v>
      </c>
      <c r="J138" s="4">
        <f t="shared" si="6"/>
        <v>0</v>
      </c>
    </row>
    <row r="139" spans="1:10" ht="14.25" customHeight="1">
      <c r="A139" s="83"/>
      <c r="B139" s="18"/>
      <c r="C139" s="42" t="s">
        <v>78</v>
      </c>
      <c r="D139" s="8" t="s">
        <v>173</v>
      </c>
      <c r="E139" s="79">
        <v>127</v>
      </c>
      <c r="F139" s="4"/>
      <c r="G139" s="4">
        <v>15</v>
      </c>
      <c r="H139" s="4">
        <f t="shared" si="7"/>
        <v>0</v>
      </c>
      <c r="I139" s="114">
        <f t="shared" si="8"/>
        <v>0</v>
      </c>
      <c r="J139" s="4">
        <f t="shared" si="6"/>
        <v>0</v>
      </c>
    </row>
    <row r="140" spans="1:10" ht="14.25" customHeight="1">
      <c r="A140" s="83"/>
      <c r="B140" s="18"/>
      <c r="C140" s="42" t="s">
        <v>68</v>
      </c>
      <c r="D140" s="8" t="s">
        <v>173</v>
      </c>
      <c r="E140" s="79">
        <v>247</v>
      </c>
      <c r="F140" s="4"/>
      <c r="G140" s="4">
        <v>15</v>
      </c>
      <c r="H140" s="4">
        <f t="shared" si="7"/>
        <v>0</v>
      </c>
      <c r="I140" s="114">
        <f t="shared" si="8"/>
        <v>0</v>
      </c>
      <c r="J140" s="4">
        <f t="shared" si="6"/>
        <v>0</v>
      </c>
    </row>
    <row r="141" spans="1:10" ht="14.25" customHeight="1">
      <c r="A141" s="83"/>
      <c r="B141" s="18"/>
      <c r="C141" s="81" t="s">
        <v>49</v>
      </c>
      <c r="D141" s="8" t="s">
        <v>173</v>
      </c>
      <c r="E141" s="79">
        <v>419</v>
      </c>
      <c r="F141" s="4"/>
      <c r="G141" s="4">
        <v>15</v>
      </c>
      <c r="H141" s="4">
        <f t="shared" si="7"/>
        <v>0</v>
      </c>
      <c r="I141" s="114">
        <f t="shared" si="8"/>
        <v>0</v>
      </c>
      <c r="J141" s="4">
        <f t="shared" si="6"/>
        <v>0</v>
      </c>
    </row>
    <row r="142" spans="1:10" ht="14.25" customHeight="1">
      <c r="A142" s="83"/>
      <c r="B142" s="18"/>
      <c r="C142" s="42" t="s">
        <v>11</v>
      </c>
      <c r="D142" s="8" t="s">
        <v>173</v>
      </c>
      <c r="E142" s="79">
        <v>174</v>
      </c>
      <c r="F142" s="4"/>
      <c r="G142" s="4">
        <v>15</v>
      </c>
      <c r="H142" s="4">
        <f t="shared" si="7"/>
        <v>0</v>
      </c>
      <c r="I142" s="114">
        <f t="shared" si="8"/>
        <v>0</v>
      </c>
      <c r="J142" s="4">
        <f t="shared" si="6"/>
        <v>0</v>
      </c>
    </row>
    <row r="143" spans="1:10" ht="14.25" customHeight="1">
      <c r="A143" s="83"/>
      <c r="B143" s="18"/>
      <c r="C143" s="42" t="s">
        <v>63</v>
      </c>
      <c r="D143" s="8" t="s">
        <v>173</v>
      </c>
      <c r="E143" s="79">
        <v>166</v>
      </c>
      <c r="F143" s="4"/>
      <c r="G143" s="4">
        <v>15</v>
      </c>
      <c r="H143" s="4">
        <f t="shared" si="7"/>
        <v>0</v>
      </c>
      <c r="I143" s="114">
        <f t="shared" si="8"/>
        <v>0</v>
      </c>
      <c r="J143" s="4">
        <f t="shared" si="6"/>
        <v>0</v>
      </c>
    </row>
    <row r="144" spans="1:10" ht="14.25" customHeight="1">
      <c r="A144" s="83"/>
      <c r="B144" s="18"/>
      <c r="C144" s="42" t="s">
        <v>53</v>
      </c>
      <c r="D144" s="8" t="s">
        <v>173</v>
      </c>
      <c r="E144" s="79">
        <v>121</v>
      </c>
      <c r="F144" s="4"/>
      <c r="G144" s="4">
        <v>15</v>
      </c>
      <c r="H144" s="4">
        <f t="shared" si="7"/>
        <v>0</v>
      </c>
      <c r="I144" s="114">
        <f t="shared" si="8"/>
        <v>0</v>
      </c>
      <c r="J144" s="4">
        <f t="shared" si="6"/>
        <v>0</v>
      </c>
    </row>
    <row r="145" spans="1:10" ht="14.25" customHeight="1">
      <c r="A145" s="83"/>
      <c r="B145" s="18"/>
      <c r="C145" s="42" t="s">
        <v>45</v>
      </c>
      <c r="D145" s="8" t="s">
        <v>173</v>
      </c>
      <c r="E145" s="79">
        <v>150</v>
      </c>
      <c r="F145" s="4"/>
      <c r="G145" s="4">
        <v>15</v>
      </c>
      <c r="H145" s="4">
        <f t="shared" si="7"/>
        <v>0</v>
      </c>
      <c r="I145" s="114">
        <f t="shared" si="8"/>
        <v>0</v>
      </c>
      <c r="J145" s="4">
        <f t="shared" si="6"/>
        <v>0</v>
      </c>
    </row>
    <row r="146" spans="1:10" ht="14.25" customHeight="1">
      <c r="A146" s="83"/>
      <c r="B146" s="18"/>
      <c r="C146" s="42" t="s">
        <v>69</v>
      </c>
      <c r="D146" s="8" t="s">
        <v>173</v>
      </c>
      <c r="E146" s="79">
        <v>400</v>
      </c>
      <c r="F146" s="4"/>
      <c r="G146" s="4">
        <v>15</v>
      </c>
      <c r="H146" s="4">
        <f t="shared" si="7"/>
        <v>0</v>
      </c>
      <c r="I146" s="114">
        <f t="shared" si="8"/>
        <v>0</v>
      </c>
      <c r="J146" s="4">
        <f t="shared" si="6"/>
        <v>0</v>
      </c>
    </row>
    <row r="147" spans="1:10" ht="14.25" customHeight="1">
      <c r="A147" s="83"/>
      <c r="B147" s="18"/>
      <c r="C147" s="42" t="s">
        <v>80</v>
      </c>
      <c r="D147" s="8" t="s">
        <v>173</v>
      </c>
      <c r="E147" s="79">
        <v>732</v>
      </c>
      <c r="F147" s="4"/>
      <c r="G147" s="4">
        <v>15</v>
      </c>
      <c r="H147" s="4">
        <f t="shared" si="7"/>
        <v>0</v>
      </c>
      <c r="I147" s="114">
        <f t="shared" si="8"/>
        <v>0</v>
      </c>
      <c r="J147" s="4">
        <f t="shared" si="6"/>
        <v>0</v>
      </c>
    </row>
    <row r="148" spans="1:10" ht="14.25" customHeight="1">
      <c r="A148" s="83"/>
      <c r="B148" s="18"/>
      <c r="C148" s="42" t="s">
        <v>181</v>
      </c>
      <c r="D148" s="8" t="s">
        <v>173</v>
      </c>
      <c r="E148" s="79">
        <v>289</v>
      </c>
      <c r="F148" s="4"/>
      <c r="G148" s="4">
        <v>15</v>
      </c>
      <c r="H148" s="4">
        <f t="shared" si="7"/>
        <v>0</v>
      </c>
      <c r="I148" s="114">
        <f t="shared" si="8"/>
        <v>0</v>
      </c>
      <c r="J148" s="4">
        <f t="shared" si="6"/>
        <v>0</v>
      </c>
    </row>
    <row r="149" spans="1:10" ht="14.25">
      <c r="A149" s="83"/>
      <c r="B149" s="18"/>
      <c r="C149" s="42" t="s">
        <v>7</v>
      </c>
      <c r="D149" s="8" t="s">
        <v>173</v>
      </c>
      <c r="E149" s="79">
        <v>1451</v>
      </c>
      <c r="F149" s="4"/>
      <c r="G149" s="4">
        <v>15</v>
      </c>
      <c r="H149" s="4">
        <f t="shared" si="7"/>
        <v>0</v>
      </c>
      <c r="I149" s="114">
        <f t="shared" si="8"/>
        <v>0</v>
      </c>
      <c r="J149" s="4">
        <f t="shared" si="6"/>
        <v>0</v>
      </c>
    </row>
    <row r="150" spans="1:10" ht="14.25">
      <c r="A150" s="83"/>
      <c r="B150" s="18"/>
      <c r="C150" s="42" t="s">
        <v>32</v>
      </c>
      <c r="D150" s="8" t="s">
        <v>173</v>
      </c>
      <c r="E150" s="79">
        <v>231</v>
      </c>
      <c r="F150" s="4"/>
      <c r="G150" s="4">
        <v>15</v>
      </c>
      <c r="H150" s="4">
        <f t="shared" si="7"/>
        <v>0</v>
      </c>
      <c r="I150" s="114">
        <f t="shared" si="8"/>
        <v>0</v>
      </c>
      <c r="J150" s="4">
        <f t="shared" si="6"/>
        <v>0</v>
      </c>
    </row>
    <row r="151" spans="1:10" ht="14.25" customHeight="1">
      <c r="A151" s="83"/>
      <c r="B151" s="18"/>
      <c r="C151" s="42" t="s">
        <v>262</v>
      </c>
      <c r="D151" s="8" t="s">
        <v>173</v>
      </c>
      <c r="E151" s="79">
        <v>463</v>
      </c>
      <c r="F151" s="4"/>
      <c r="G151" s="4">
        <v>15</v>
      </c>
      <c r="H151" s="4">
        <f t="shared" si="7"/>
        <v>0</v>
      </c>
      <c r="I151" s="114">
        <f t="shared" si="8"/>
        <v>0</v>
      </c>
      <c r="J151" s="4">
        <f t="shared" si="6"/>
        <v>0</v>
      </c>
    </row>
    <row r="152" spans="1:10" ht="14.25" customHeight="1">
      <c r="A152" s="83"/>
      <c r="B152" s="18"/>
      <c r="C152" s="42" t="s">
        <v>137</v>
      </c>
      <c r="D152" s="8" t="s">
        <v>173</v>
      </c>
      <c r="E152" s="79">
        <v>456</v>
      </c>
      <c r="F152" s="4"/>
      <c r="G152" s="4">
        <v>15</v>
      </c>
      <c r="H152" s="4">
        <f t="shared" si="7"/>
        <v>0</v>
      </c>
      <c r="I152" s="114">
        <f t="shared" si="8"/>
        <v>0</v>
      </c>
      <c r="J152" s="4">
        <f t="shared" si="6"/>
        <v>0</v>
      </c>
    </row>
    <row r="153" spans="1:10" ht="14.25" customHeight="1">
      <c r="A153" s="83"/>
      <c r="B153" s="18"/>
      <c r="C153" s="42" t="s">
        <v>118</v>
      </c>
      <c r="D153" s="8" t="s">
        <v>173</v>
      </c>
      <c r="E153" s="79">
        <v>334</v>
      </c>
      <c r="F153" s="4"/>
      <c r="G153" s="4">
        <v>15</v>
      </c>
      <c r="H153" s="4">
        <f t="shared" si="7"/>
        <v>0</v>
      </c>
      <c r="I153" s="114">
        <f t="shared" si="8"/>
        <v>0</v>
      </c>
      <c r="J153" s="4">
        <f t="shared" si="6"/>
        <v>0</v>
      </c>
    </row>
    <row r="154" spans="1:10" ht="14.25" customHeight="1">
      <c r="A154" s="83"/>
      <c r="B154" s="18"/>
      <c r="C154" s="42" t="s">
        <v>46</v>
      </c>
      <c r="D154" s="8" t="s">
        <v>173</v>
      </c>
      <c r="E154" s="79">
        <v>179</v>
      </c>
      <c r="F154" s="4"/>
      <c r="G154" s="4">
        <v>15</v>
      </c>
      <c r="H154" s="4">
        <f t="shared" si="7"/>
        <v>0</v>
      </c>
      <c r="I154" s="114">
        <f t="shared" si="8"/>
        <v>0</v>
      </c>
      <c r="J154" s="4">
        <f t="shared" si="6"/>
        <v>0</v>
      </c>
    </row>
    <row r="155" spans="1:10" ht="14.25" customHeight="1">
      <c r="A155" s="83"/>
      <c r="B155" s="18"/>
      <c r="C155" s="42" t="s">
        <v>72</v>
      </c>
      <c r="D155" s="8" t="s">
        <v>173</v>
      </c>
      <c r="E155" s="79">
        <v>362</v>
      </c>
      <c r="F155" s="4"/>
      <c r="G155" s="4">
        <v>15</v>
      </c>
      <c r="H155" s="4">
        <f t="shared" si="7"/>
        <v>0</v>
      </c>
      <c r="I155" s="114">
        <f t="shared" si="8"/>
        <v>0</v>
      </c>
      <c r="J155" s="4">
        <f t="shared" si="6"/>
        <v>0</v>
      </c>
    </row>
    <row r="156" spans="1:10" ht="14.25" customHeight="1">
      <c r="A156" s="83"/>
      <c r="B156" s="18"/>
      <c r="C156" s="42" t="s">
        <v>35</v>
      </c>
      <c r="D156" s="8" t="s">
        <v>173</v>
      </c>
      <c r="E156" s="79">
        <v>190</v>
      </c>
      <c r="F156" s="4"/>
      <c r="G156" s="4">
        <v>15</v>
      </c>
      <c r="H156" s="4">
        <f t="shared" si="7"/>
        <v>0</v>
      </c>
      <c r="I156" s="114">
        <f t="shared" si="8"/>
        <v>0</v>
      </c>
      <c r="J156" s="4">
        <f t="shared" si="6"/>
        <v>0</v>
      </c>
    </row>
    <row r="157" spans="1:10" ht="14.25" customHeight="1">
      <c r="A157" s="83"/>
      <c r="B157" s="18"/>
      <c r="C157" s="42" t="s">
        <v>138</v>
      </c>
      <c r="D157" s="8" t="s">
        <v>173</v>
      </c>
      <c r="E157" s="79">
        <v>219</v>
      </c>
      <c r="F157" s="4"/>
      <c r="G157" s="4">
        <v>15</v>
      </c>
      <c r="H157" s="4">
        <f t="shared" si="7"/>
        <v>0</v>
      </c>
      <c r="I157" s="114">
        <f t="shared" si="8"/>
        <v>0</v>
      </c>
      <c r="J157" s="4">
        <f t="shared" ref="J157:J220" si="9">ROUND(H157+I157,2)</f>
        <v>0</v>
      </c>
    </row>
    <row r="158" spans="1:10" ht="14.25" customHeight="1">
      <c r="A158" s="83"/>
      <c r="B158" s="18"/>
      <c r="C158" s="42" t="s">
        <v>183</v>
      </c>
      <c r="D158" s="8" t="s">
        <v>173</v>
      </c>
      <c r="E158" s="79">
        <v>207</v>
      </c>
      <c r="F158" s="4"/>
      <c r="G158" s="4">
        <v>15</v>
      </c>
      <c r="H158" s="4">
        <f t="shared" si="7"/>
        <v>0</v>
      </c>
      <c r="I158" s="114">
        <f t="shared" si="8"/>
        <v>0</v>
      </c>
      <c r="J158" s="4">
        <f t="shared" si="9"/>
        <v>0</v>
      </c>
    </row>
    <row r="159" spans="1:10" ht="14.25" customHeight="1">
      <c r="A159" s="83"/>
      <c r="B159" s="18"/>
      <c r="C159" s="42" t="s">
        <v>139</v>
      </c>
      <c r="D159" s="8" t="s">
        <v>173</v>
      </c>
      <c r="E159" s="79">
        <v>314</v>
      </c>
      <c r="F159" s="4"/>
      <c r="G159" s="4">
        <v>15</v>
      </c>
      <c r="H159" s="4">
        <f t="shared" si="7"/>
        <v>0</v>
      </c>
      <c r="I159" s="114">
        <f t="shared" si="8"/>
        <v>0</v>
      </c>
      <c r="J159" s="4">
        <f t="shared" si="9"/>
        <v>0</v>
      </c>
    </row>
    <row r="160" spans="1:10" ht="14.25" customHeight="1">
      <c r="A160" s="83"/>
      <c r="B160" s="18"/>
      <c r="C160" s="42" t="s">
        <v>37</v>
      </c>
      <c r="D160" s="8" t="s">
        <v>173</v>
      </c>
      <c r="E160" s="79">
        <v>236</v>
      </c>
      <c r="F160" s="4"/>
      <c r="G160" s="4">
        <v>15</v>
      </c>
      <c r="H160" s="4">
        <f t="shared" si="7"/>
        <v>0</v>
      </c>
      <c r="I160" s="114">
        <f t="shared" si="8"/>
        <v>0</v>
      </c>
      <c r="J160" s="4">
        <f t="shared" si="9"/>
        <v>0</v>
      </c>
    </row>
    <row r="161" spans="1:10" ht="14.25" customHeight="1">
      <c r="A161" s="83"/>
      <c r="B161" s="18"/>
      <c r="C161" s="42" t="s">
        <v>89</v>
      </c>
      <c r="D161" s="8" t="s">
        <v>173</v>
      </c>
      <c r="E161" s="79">
        <v>1657</v>
      </c>
      <c r="F161" s="4"/>
      <c r="G161" s="4">
        <v>15</v>
      </c>
      <c r="H161" s="4">
        <f t="shared" si="7"/>
        <v>0</v>
      </c>
      <c r="I161" s="114">
        <f t="shared" si="8"/>
        <v>0</v>
      </c>
      <c r="J161" s="4">
        <f t="shared" si="9"/>
        <v>0</v>
      </c>
    </row>
    <row r="162" spans="1:10" ht="14.25" customHeight="1">
      <c r="A162" s="83"/>
      <c r="B162" s="18"/>
      <c r="C162" s="42" t="s">
        <v>81</v>
      </c>
      <c r="D162" s="8" t="s">
        <v>173</v>
      </c>
      <c r="E162" s="79">
        <v>373</v>
      </c>
      <c r="F162" s="4"/>
      <c r="G162" s="4">
        <v>15</v>
      </c>
      <c r="H162" s="4">
        <f t="shared" si="7"/>
        <v>0</v>
      </c>
      <c r="I162" s="114">
        <f t="shared" si="8"/>
        <v>0</v>
      </c>
      <c r="J162" s="4">
        <f t="shared" si="9"/>
        <v>0</v>
      </c>
    </row>
    <row r="163" spans="1:10" ht="14.25" customHeight="1">
      <c r="A163" s="83"/>
      <c r="B163" s="18"/>
      <c r="C163" s="42" t="s">
        <v>17</v>
      </c>
      <c r="D163" s="8" t="s">
        <v>173</v>
      </c>
      <c r="E163" s="79">
        <v>255</v>
      </c>
      <c r="F163" s="4"/>
      <c r="G163" s="4">
        <v>15</v>
      </c>
      <c r="H163" s="4">
        <f t="shared" si="7"/>
        <v>0</v>
      </c>
      <c r="I163" s="114">
        <f t="shared" si="8"/>
        <v>0</v>
      </c>
      <c r="J163" s="4">
        <f t="shared" si="9"/>
        <v>0</v>
      </c>
    </row>
    <row r="164" spans="1:10" ht="14.25" customHeight="1">
      <c r="A164" s="83"/>
      <c r="B164" s="18"/>
      <c r="C164" s="42" t="s">
        <v>29</v>
      </c>
      <c r="D164" s="8" t="s">
        <v>173</v>
      </c>
      <c r="E164" s="79">
        <v>917</v>
      </c>
      <c r="F164" s="4"/>
      <c r="G164" s="4">
        <v>15</v>
      </c>
      <c r="H164" s="4">
        <f t="shared" si="7"/>
        <v>0</v>
      </c>
      <c r="I164" s="114">
        <f t="shared" si="8"/>
        <v>0</v>
      </c>
      <c r="J164" s="4">
        <f t="shared" si="9"/>
        <v>0</v>
      </c>
    </row>
    <row r="165" spans="1:10" ht="14.25" customHeight="1">
      <c r="A165" s="83"/>
      <c r="B165" s="18"/>
      <c r="C165" s="42" t="s">
        <v>167</v>
      </c>
      <c r="D165" s="8" t="s">
        <v>173</v>
      </c>
      <c r="E165" s="79">
        <v>198</v>
      </c>
      <c r="F165" s="4"/>
      <c r="G165" s="4">
        <v>15</v>
      </c>
      <c r="H165" s="4">
        <f t="shared" si="7"/>
        <v>0</v>
      </c>
      <c r="I165" s="114">
        <f t="shared" si="8"/>
        <v>0</v>
      </c>
      <c r="J165" s="4">
        <f t="shared" si="9"/>
        <v>0</v>
      </c>
    </row>
    <row r="166" spans="1:10" ht="14.25" customHeight="1">
      <c r="A166" s="83"/>
      <c r="B166" s="18"/>
      <c r="C166" s="42" t="s">
        <v>51</v>
      </c>
      <c r="D166" s="8" t="s">
        <v>173</v>
      </c>
      <c r="E166" s="79">
        <v>254</v>
      </c>
      <c r="F166" s="4"/>
      <c r="G166" s="4">
        <v>15</v>
      </c>
      <c r="H166" s="4">
        <f t="shared" si="7"/>
        <v>0</v>
      </c>
      <c r="I166" s="114">
        <f t="shared" si="8"/>
        <v>0</v>
      </c>
      <c r="J166" s="4">
        <f t="shared" si="9"/>
        <v>0</v>
      </c>
    </row>
    <row r="167" spans="1:10" ht="14.25" customHeight="1">
      <c r="A167" s="83"/>
      <c r="B167" s="18"/>
      <c r="C167" s="42" t="s">
        <v>187</v>
      </c>
      <c r="D167" s="8" t="s">
        <v>173</v>
      </c>
      <c r="E167" s="79">
        <v>1213</v>
      </c>
      <c r="F167" s="4"/>
      <c r="G167" s="4">
        <v>15</v>
      </c>
      <c r="H167" s="4">
        <f t="shared" si="7"/>
        <v>0</v>
      </c>
      <c r="I167" s="114">
        <f t="shared" si="8"/>
        <v>0</v>
      </c>
      <c r="J167" s="4">
        <f t="shared" si="9"/>
        <v>0</v>
      </c>
    </row>
    <row r="168" spans="1:10" ht="14.25" customHeight="1">
      <c r="A168" s="83"/>
      <c r="B168" s="18"/>
      <c r="C168" s="42" t="s">
        <v>61</v>
      </c>
      <c r="D168" s="8" t="s">
        <v>173</v>
      </c>
      <c r="E168" s="79">
        <v>174</v>
      </c>
      <c r="F168" s="4"/>
      <c r="G168" s="4">
        <v>15</v>
      </c>
      <c r="H168" s="4">
        <f t="shared" si="7"/>
        <v>0</v>
      </c>
      <c r="I168" s="114">
        <f t="shared" si="8"/>
        <v>0</v>
      </c>
      <c r="J168" s="4">
        <f t="shared" si="9"/>
        <v>0</v>
      </c>
    </row>
    <row r="169" spans="1:10" ht="14.25" customHeight="1">
      <c r="A169" s="83"/>
      <c r="B169" s="18"/>
      <c r="C169" s="42" t="s">
        <v>140</v>
      </c>
      <c r="D169" s="8" t="s">
        <v>173</v>
      </c>
      <c r="E169" s="79">
        <v>80.84</v>
      </c>
      <c r="F169" s="4"/>
      <c r="G169" s="4">
        <v>15</v>
      </c>
      <c r="H169" s="4">
        <f t="shared" si="7"/>
        <v>0</v>
      </c>
      <c r="I169" s="114">
        <f t="shared" si="8"/>
        <v>0</v>
      </c>
      <c r="J169" s="4">
        <f t="shared" si="9"/>
        <v>0</v>
      </c>
    </row>
    <row r="170" spans="1:10" ht="14.25" customHeight="1">
      <c r="A170" s="83"/>
      <c r="B170" s="18"/>
      <c r="C170" s="42" t="s">
        <v>55</v>
      </c>
      <c r="D170" s="8" t="s">
        <v>173</v>
      </c>
      <c r="E170" s="79">
        <v>388</v>
      </c>
      <c r="F170" s="4"/>
      <c r="G170" s="4">
        <v>15</v>
      </c>
      <c r="H170" s="4">
        <f t="shared" si="7"/>
        <v>0</v>
      </c>
      <c r="I170" s="114">
        <f t="shared" si="8"/>
        <v>0</v>
      </c>
      <c r="J170" s="4">
        <f t="shared" si="9"/>
        <v>0</v>
      </c>
    </row>
    <row r="171" spans="1:10" ht="14.25" customHeight="1">
      <c r="A171" s="83"/>
      <c r="B171" s="18"/>
      <c r="C171" s="42" t="s">
        <v>47</v>
      </c>
      <c r="D171" s="8" t="s">
        <v>173</v>
      </c>
      <c r="E171" s="79">
        <v>174</v>
      </c>
      <c r="F171" s="4"/>
      <c r="G171" s="4">
        <v>15</v>
      </c>
      <c r="H171" s="4">
        <f t="shared" si="7"/>
        <v>0</v>
      </c>
      <c r="I171" s="114">
        <f t="shared" si="8"/>
        <v>0</v>
      </c>
      <c r="J171" s="4">
        <f t="shared" si="9"/>
        <v>0</v>
      </c>
    </row>
    <row r="172" spans="1:10" ht="14.25" customHeight="1">
      <c r="A172" s="83"/>
      <c r="B172" s="18"/>
      <c r="C172" s="42" t="s">
        <v>263</v>
      </c>
      <c r="D172" s="8" t="s">
        <v>173</v>
      </c>
      <c r="E172" s="79">
        <v>1670</v>
      </c>
      <c r="F172" s="4"/>
      <c r="G172" s="4">
        <v>15</v>
      </c>
      <c r="H172" s="4">
        <f t="shared" si="7"/>
        <v>0</v>
      </c>
      <c r="I172" s="114">
        <f t="shared" si="8"/>
        <v>0</v>
      </c>
      <c r="J172" s="4">
        <f t="shared" si="9"/>
        <v>0</v>
      </c>
    </row>
    <row r="173" spans="1:10" ht="14.25" customHeight="1">
      <c r="A173" s="83"/>
      <c r="B173" s="18"/>
      <c r="C173" s="42" t="s">
        <v>141</v>
      </c>
      <c r="D173" s="8" t="s">
        <v>173</v>
      </c>
      <c r="E173" s="79">
        <v>90</v>
      </c>
      <c r="F173" s="4"/>
      <c r="G173" s="4">
        <v>15</v>
      </c>
      <c r="H173" s="4">
        <f t="shared" si="7"/>
        <v>0</v>
      </c>
      <c r="I173" s="114">
        <f t="shared" si="8"/>
        <v>0</v>
      </c>
      <c r="J173" s="4">
        <f t="shared" si="9"/>
        <v>0</v>
      </c>
    </row>
    <row r="174" spans="1:10" ht="14.25" customHeight="1">
      <c r="A174" s="83"/>
      <c r="B174" s="18"/>
      <c r="C174" s="42" t="s">
        <v>95</v>
      </c>
      <c r="D174" s="8" t="s">
        <v>173</v>
      </c>
      <c r="E174" s="79">
        <v>474</v>
      </c>
      <c r="F174" s="4"/>
      <c r="G174" s="4">
        <v>15</v>
      </c>
      <c r="H174" s="4">
        <f t="shared" si="7"/>
        <v>0</v>
      </c>
      <c r="I174" s="114">
        <f t="shared" si="8"/>
        <v>0</v>
      </c>
      <c r="J174" s="4">
        <f t="shared" si="9"/>
        <v>0</v>
      </c>
    </row>
    <row r="175" spans="1:10" ht="14.25" customHeight="1">
      <c r="A175" s="83"/>
      <c r="B175" s="18"/>
      <c r="C175" s="42" t="s">
        <v>266</v>
      </c>
      <c r="D175" s="8" t="s">
        <v>173</v>
      </c>
      <c r="E175" s="79">
        <v>312</v>
      </c>
      <c r="F175" s="4"/>
      <c r="G175" s="4">
        <v>15</v>
      </c>
      <c r="H175" s="4">
        <f t="shared" si="7"/>
        <v>0</v>
      </c>
      <c r="I175" s="114">
        <f t="shared" si="8"/>
        <v>0</v>
      </c>
      <c r="J175" s="4">
        <f t="shared" si="9"/>
        <v>0</v>
      </c>
    </row>
    <row r="176" spans="1:10" ht="14.25" customHeight="1">
      <c r="A176" s="83"/>
      <c r="B176" s="18"/>
      <c r="C176" s="42" t="s">
        <v>177</v>
      </c>
      <c r="D176" s="8" t="s">
        <v>173</v>
      </c>
      <c r="E176" s="79">
        <v>270</v>
      </c>
      <c r="F176" s="4"/>
      <c r="G176" s="4">
        <v>15</v>
      </c>
      <c r="H176" s="4">
        <f t="shared" si="7"/>
        <v>0</v>
      </c>
      <c r="I176" s="114">
        <f t="shared" si="8"/>
        <v>0</v>
      </c>
      <c r="J176" s="4">
        <f t="shared" si="9"/>
        <v>0</v>
      </c>
    </row>
    <row r="177" spans="1:10" ht="14.25" customHeight="1">
      <c r="A177" s="83"/>
      <c r="B177" s="18"/>
      <c r="C177" s="42" t="s">
        <v>99</v>
      </c>
      <c r="D177" s="8" t="s">
        <v>173</v>
      </c>
      <c r="E177" s="79">
        <v>386</v>
      </c>
      <c r="F177" s="4"/>
      <c r="G177" s="4">
        <v>15</v>
      </c>
      <c r="H177" s="4">
        <f t="shared" si="7"/>
        <v>0</v>
      </c>
      <c r="I177" s="114">
        <f t="shared" si="8"/>
        <v>0</v>
      </c>
      <c r="J177" s="4">
        <f t="shared" si="9"/>
        <v>0</v>
      </c>
    </row>
    <row r="178" spans="1:10" ht="14.25" customHeight="1">
      <c r="A178" s="83"/>
      <c r="B178" s="18"/>
      <c r="C178" s="42" t="s">
        <v>108</v>
      </c>
      <c r="D178" s="8" t="s">
        <v>173</v>
      </c>
      <c r="E178" s="79">
        <v>205</v>
      </c>
      <c r="F178" s="4"/>
      <c r="G178" s="4">
        <v>15</v>
      </c>
      <c r="H178" s="4">
        <f t="shared" si="7"/>
        <v>0</v>
      </c>
      <c r="I178" s="114">
        <f t="shared" si="8"/>
        <v>0</v>
      </c>
      <c r="J178" s="4">
        <f t="shared" si="9"/>
        <v>0</v>
      </c>
    </row>
    <row r="179" spans="1:10" ht="14.25" customHeight="1">
      <c r="A179" s="83"/>
      <c r="B179" s="18"/>
      <c r="C179" s="42" t="s">
        <v>102</v>
      </c>
      <c r="D179" s="8" t="s">
        <v>173</v>
      </c>
      <c r="E179" s="79">
        <v>601</v>
      </c>
      <c r="F179" s="4"/>
      <c r="G179" s="4">
        <v>15</v>
      </c>
      <c r="H179" s="4">
        <f t="shared" si="7"/>
        <v>0</v>
      </c>
      <c r="I179" s="114">
        <f t="shared" si="8"/>
        <v>0</v>
      </c>
      <c r="J179" s="4">
        <f t="shared" si="9"/>
        <v>0</v>
      </c>
    </row>
    <row r="180" spans="1:10" ht="14.25" customHeight="1">
      <c r="A180" s="83"/>
      <c r="B180" s="117"/>
      <c r="C180" s="42" t="s">
        <v>142</v>
      </c>
      <c r="D180" s="8" t="s">
        <v>173</v>
      </c>
      <c r="E180" s="79">
        <v>399</v>
      </c>
      <c r="F180" s="4"/>
      <c r="G180" s="4">
        <v>15</v>
      </c>
      <c r="H180" s="4">
        <f t="shared" si="7"/>
        <v>0</v>
      </c>
      <c r="I180" s="114">
        <f t="shared" si="8"/>
        <v>0</v>
      </c>
      <c r="J180" s="4">
        <f t="shared" si="9"/>
        <v>0</v>
      </c>
    </row>
    <row r="181" spans="1:10" ht="14.25" customHeight="1">
      <c r="A181" s="83"/>
      <c r="B181" s="18"/>
      <c r="C181" s="42" t="s">
        <v>232</v>
      </c>
      <c r="D181" s="8" t="s">
        <v>173</v>
      </c>
      <c r="E181" s="79">
        <v>630</v>
      </c>
      <c r="F181" s="4"/>
      <c r="G181" s="4">
        <v>15</v>
      </c>
      <c r="H181" s="4">
        <f t="shared" si="7"/>
        <v>0</v>
      </c>
      <c r="I181" s="114">
        <f t="shared" si="8"/>
        <v>0</v>
      </c>
      <c r="J181" s="4">
        <f t="shared" si="9"/>
        <v>0</v>
      </c>
    </row>
    <row r="182" spans="1:10" ht="14.25" customHeight="1">
      <c r="A182" s="83"/>
      <c r="B182" s="18"/>
      <c r="C182" s="42" t="s">
        <v>267</v>
      </c>
      <c r="D182" s="8" t="s">
        <v>173</v>
      </c>
      <c r="E182" s="79">
        <v>289</v>
      </c>
      <c r="F182" s="4"/>
      <c r="G182" s="4">
        <v>15</v>
      </c>
      <c r="H182" s="4">
        <f t="shared" si="7"/>
        <v>0</v>
      </c>
      <c r="I182" s="114">
        <f t="shared" si="8"/>
        <v>0</v>
      </c>
      <c r="J182" s="4">
        <f t="shared" si="9"/>
        <v>0</v>
      </c>
    </row>
    <row r="183" spans="1:10" ht="14.25" customHeight="1">
      <c r="A183" s="83"/>
      <c r="B183" s="18"/>
      <c r="C183" s="42" t="s">
        <v>268</v>
      </c>
      <c r="D183" s="8" t="s">
        <v>173</v>
      </c>
      <c r="E183" s="79">
        <v>1690</v>
      </c>
      <c r="F183" s="4"/>
      <c r="G183" s="4">
        <v>15</v>
      </c>
      <c r="H183" s="4">
        <f t="shared" si="7"/>
        <v>0</v>
      </c>
      <c r="I183" s="114">
        <f t="shared" si="8"/>
        <v>0</v>
      </c>
      <c r="J183" s="4">
        <f t="shared" si="9"/>
        <v>0</v>
      </c>
    </row>
    <row r="184" spans="1:10" ht="14.25" customHeight="1">
      <c r="A184" s="83"/>
      <c r="B184" s="18"/>
      <c r="C184" s="42" t="s">
        <v>143</v>
      </c>
      <c r="D184" s="8" t="s">
        <v>173</v>
      </c>
      <c r="E184" s="79">
        <v>493</v>
      </c>
      <c r="F184" s="4"/>
      <c r="G184" s="4">
        <v>15</v>
      </c>
      <c r="H184" s="4">
        <f t="shared" si="7"/>
        <v>0</v>
      </c>
      <c r="I184" s="114">
        <f t="shared" si="8"/>
        <v>0</v>
      </c>
      <c r="J184" s="4">
        <f t="shared" si="9"/>
        <v>0</v>
      </c>
    </row>
    <row r="185" spans="1:10" ht="14.25" customHeight="1">
      <c r="A185" s="83"/>
      <c r="B185" s="18"/>
      <c r="C185" s="42" t="s">
        <v>144</v>
      </c>
      <c r="D185" s="8" t="s">
        <v>173</v>
      </c>
      <c r="E185" s="79">
        <v>858</v>
      </c>
      <c r="F185" s="4"/>
      <c r="G185" s="4">
        <v>15</v>
      </c>
      <c r="H185" s="4">
        <f t="shared" si="7"/>
        <v>0</v>
      </c>
      <c r="I185" s="114">
        <f t="shared" si="8"/>
        <v>0</v>
      </c>
      <c r="J185" s="4">
        <f t="shared" si="9"/>
        <v>0</v>
      </c>
    </row>
    <row r="186" spans="1:10" ht="14.25" customHeight="1">
      <c r="A186" s="83"/>
      <c r="B186" s="18"/>
      <c r="C186" s="42" t="s">
        <v>168</v>
      </c>
      <c r="D186" s="8" t="s">
        <v>173</v>
      </c>
      <c r="E186" s="79">
        <v>150</v>
      </c>
      <c r="F186" s="4"/>
      <c r="G186" s="4">
        <v>15</v>
      </c>
      <c r="H186" s="4">
        <f t="shared" si="7"/>
        <v>0</v>
      </c>
      <c r="I186" s="114">
        <f t="shared" si="8"/>
        <v>0</v>
      </c>
      <c r="J186" s="4">
        <f t="shared" si="9"/>
        <v>0</v>
      </c>
    </row>
    <row r="187" spans="1:10" ht="14.25" customHeight="1">
      <c r="A187" s="83"/>
      <c r="B187" s="18"/>
      <c r="C187" s="42" t="s">
        <v>233</v>
      </c>
      <c r="D187" s="8" t="s">
        <v>173</v>
      </c>
      <c r="E187" s="79">
        <v>146</v>
      </c>
      <c r="F187" s="4"/>
      <c r="G187" s="4">
        <v>15</v>
      </c>
      <c r="H187" s="4">
        <f t="shared" si="7"/>
        <v>0</v>
      </c>
      <c r="I187" s="114">
        <f t="shared" si="8"/>
        <v>0</v>
      </c>
      <c r="J187" s="4">
        <f t="shared" si="9"/>
        <v>0</v>
      </c>
    </row>
    <row r="188" spans="1:10" ht="14.25" customHeight="1">
      <c r="A188" s="83"/>
      <c r="B188" s="18"/>
      <c r="C188" s="42" t="s">
        <v>119</v>
      </c>
      <c r="D188" s="8" t="s">
        <v>173</v>
      </c>
      <c r="E188" s="79">
        <v>129</v>
      </c>
      <c r="F188" s="4"/>
      <c r="G188" s="4">
        <v>15</v>
      </c>
      <c r="H188" s="4">
        <f t="shared" si="7"/>
        <v>0</v>
      </c>
      <c r="I188" s="114">
        <f t="shared" si="8"/>
        <v>0</v>
      </c>
      <c r="J188" s="4">
        <f t="shared" si="9"/>
        <v>0</v>
      </c>
    </row>
    <row r="189" spans="1:10" ht="14.25" customHeight="1">
      <c r="A189" s="83"/>
      <c r="B189" s="18"/>
      <c r="C189" s="42" t="s">
        <v>269</v>
      </c>
      <c r="D189" s="8" t="s">
        <v>173</v>
      </c>
      <c r="E189" s="79">
        <v>3086</v>
      </c>
      <c r="F189" s="4"/>
      <c r="G189" s="4">
        <v>15</v>
      </c>
      <c r="H189" s="4">
        <f t="shared" si="7"/>
        <v>0</v>
      </c>
      <c r="I189" s="114">
        <f t="shared" si="8"/>
        <v>0</v>
      </c>
      <c r="J189" s="4">
        <f t="shared" si="9"/>
        <v>0</v>
      </c>
    </row>
    <row r="190" spans="1:10" ht="14.25" customHeight="1">
      <c r="A190" s="83"/>
      <c r="B190" s="18"/>
      <c r="C190" s="42" t="s">
        <v>145</v>
      </c>
      <c r="D190" s="8" t="s">
        <v>173</v>
      </c>
      <c r="E190" s="79">
        <v>827</v>
      </c>
      <c r="F190" s="4"/>
      <c r="G190" s="4">
        <v>15</v>
      </c>
      <c r="H190" s="4">
        <f t="shared" si="7"/>
        <v>0</v>
      </c>
      <c r="I190" s="114">
        <f t="shared" si="8"/>
        <v>0</v>
      </c>
      <c r="J190" s="4">
        <f t="shared" si="9"/>
        <v>0</v>
      </c>
    </row>
    <row r="191" spans="1:10" ht="14.25" customHeight="1">
      <c r="A191" s="83"/>
      <c r="B191" s="18"/>
      <c r="C191" s="42" t="s">
        <v>94</v>
      </c>
      <c r="D191" s="8" t="s">
        <v>173</v>
      </c>
      <c r="E191" s="79">
        <v>376</v>
      </c>
      <c r="F191" s="4"/>
      <c r="G191" s="4">
        <v>15</v>
      </c>
      <c r="H191" s="4">
        <f t="shared" si="7"/>
        <v>0</v>
      </c>
      <c r="I191" s="114">
        <f t="shared" si="8"/>
        <v>0</v>
      </c>
      <c r="J191" s="4">
        <f t="shared" si="9"/>
        <v>0</v>
      </c>
    </row>
    <row r="192" spans="1:10" ht="14.25" customHeight="1">
      <c r="A192" s="83"/>
      <c r="B192" s="18"/>
      <c r="C192" s="35" t="s">
        <v>294</v>
      </c>
      <c r="D192" s="8"/>
      <c r="E192" s="19"/>
      <c r="F192" s="4"/>
      <c r="G192" s="4"/>
      <c r="H192" s="4">
        <f t="shared" si="7"/>
        <v>0</v>
      </c>
      <c r="I192" s="114">
        <f t="shared" si="8"/>
        <v>0</v>
      </c>
      <c r="J192" s="4">
        <f t="shared" si="9"/>
        <v>0</v>
      </c>
    </row>
    <row r="193" spans="1:10" ht="14.25" customHeight="1">
      <c r="A193" s="83"/>
      <c r="B193" s="18"/>
      <c r="C193" s="42" t="s">
        <v>231</v>
      </c>
      <c r="D193" s="8" t="s">
        <v>173</v>
      </c>
      <c r="E193" s="79">
        <v>176</v>
      </c>
      <c r="F193" s="4"/>
      <c r="G193" s="4">
        <v>6</v>
      </c>
      <c r="H193" s="4">
        <f t="shared" si="7"/>
        <v>0</v>
      </c>
      <c r="I193" s="114">
        <f t="shared" si="8"/>
        <v>0</v>
      </c>
      <c r="J193" s="4">
        <f t="shared" si="9"/>
        <v>0</v>
      </c>
    </row>
    <row r="194" spans="1:10" ht="14.25" customHeight="1">
      <c r="A194" s="83"/>
      <c r="B194" s="18"/>
      <c r="C194" s="42" t="s">
        <v>270</v>
      </c>
      <c r="D194" s="8" t="s">
        <v>173</v>
      </c>
      <c r="E194" s="79">
        <v>134</v>
      </c>
      <c r="F194" s="4"/>
      <c r="G194" s="4">
        <v>6</v>
      </c>
      <c r="H194" s="4">
        <f t="shared" si="7"/>
        <v>0</v>
      </c>
      <c r="I194" s="114">
        <f t="shared" si="8"/>
        <v>0</v>
      </c>
      <c r="J194" s="4">
        <f t="shared" si="9"/>
        <v>0</v>
      </c>
    </row>
    <row r="195" spans="1:10" ht="14.25" customHeight="1">
      <c r="A195" s="83"/>
      <c r="B195" s="18"/>
      <c r="C195" s="42" t="s">
        <v>146</v>
      </c>
      <c r="D195" s="8" t="s">
        <v>173</v>
      </c>
      <c r="E195" s="79">
        <v>736</v>
      </c>
      <c r="F195" s="4"/>
      <c r="G195" s="4">
        <v>6</v>
      </c>
      <c r="H195" s="4">
        <f t="shared" si="7"/>
        <v>0</v>
      </c>
      <c r="I195" s="114">
        <f t="shared" si="8"/>
        <v>0</v>
      </c>
      <c r="J195" s="4">
        <f t="shared" si="9"/>
        <v>0</v>
      </c>
    </row>
    <row r="196" spans="1:10" ht="14.25" customHeight="1">
      <c r="A196" s="83"/>
      <c r="B196" s="18"/>
      <c r="C196" s="42" t="s">
        <v>147</v>
      </c>
      <c r="D196" s="8" t="s">
        <v>173</v>
      </c>
      <c r="E196" s="79">
        <v>822</v>
      </c>
      <c r="F196" s="4"/>
      <c r="G196" s="4">
        <v>6</v>
      </c>
      <c r="H196" s="4">
        <f t="shared" si="7"/>
        <v>0</v>
      </c>
      <c r="I196" s="114">
        <f t="shared" si="8"/>
        <v>0</v>
      </c>
      <c r="J196" s="4">
        <f t="shared" si="9"/>
        <v>0</v>
      </c>
    </row>
    <row r="197" spans="1:10" ht="14.25" customHeight="1">
      <c r="A197" s="83"/>
      <c r="B197" s="18"/>
      <c r="C197" s="42" t="s">
        <v>148</v>
      </c>
      <c r="D197" s="8" t="s">
        <v>173</v>
      </c>
      <c r="E197" s="79">
        <v>1624</v>
      </c>
      <c r="F197" s="4"/>
      <c r="G197" s="4">
        <v>6</v>
      </c>
      <c r="H197" s="4">
        <f t="shared" si="7"/>
        <v>0</v>
      </c>
      <c r="I197" s="114">
        <f t="shared" si="8"/>
        <v>0</v>
      </c>
      <c r="J197" s="4">
        <f t="shared" si="9"/>
        <v>0</v>
      </c>
    </row>
    <row r="198" spans="1:10" ht="14.25" customHeight="1">
      <c r="A198" s="83"/>
      <c r="B198" s="18"/>
      <c r="C198" s="42" t="s">
        <v>171</v>
      </c>
      <c r="D198" s="8" t="s">
        <v>173</v>
      </c>
      <c r="E198" s="79">
        <v>1690</v>
      </c>
      <c r="F198" s="4"/>
      <c r="G198" s="4">
        <v>6</v>
      </c>
      <c r="H198" s="4">
        <f t="shared" ref="H198:H261" si="10">ROUND(E198*F198*G198,3)</f>
        <v>0</v>
      </c>
      <c r="I198" s="114">
        <f t="shared" ref="I198:I261" si="11">ROUND(H198*8%,2)</f>
        <v>0</v>
      </c>
      <c r="J198" s="4">
        <f t="shared" si="9"/>
        <v>0</v>
      </c>
    </row>
    <row r="199" spans="1:10" ht="14.25" customHeight="1">
      <c r="A199" s="83"/>
      <c r="B199" s="18"/>
      <c r="C199" s="42" t="s">
        <v>178</v>
      </c>
      <c r="D199" s="8" t="s">
        <v>173</v>
      </c>
      <c r="E199" s="79">
        <v>530</v>
      </c>
      <c r="F199" s="4"/>
      <c r="G199" s="4">
        <v>6</v>
      </c>
      <c r="H199" s="4">
        <f t="shared" si="10"/>
        <v>0</v>
      </c>
      <c r="I199" s="114">
        <f t="shared" si="11"/>
        <v>0</v>
      </c>
      <c r="J199" s="4">
        <f t="shared" si="9"/>
        <v>0</v>
      </c>
    </row>
    <row r="200" spans="1:10" ht="14.25" customHeight="1">
      <c r="A200" s="83"/>
      <c r="B200" s="18"/>
      <c r="C200" s="42" t="s">
        <v>149</v>
      </c>
      <c r="D200" s="8" t="s">
        <v>173</v>
      </c>
      <c r="E200" s="79">
        <v>1315</v>
      </c>
      <c r="F200" s="4"/>
      <c r="G200" s="4">
        <v>6</v>
      </c>
      <c r="H200" s="4">
        <f t="shared" si="10"/>
        <v>0</v>
      </c>
      <c r="I200" s="114">
        <f t="shared" si="11"/>
        <v>0</v>
      </c>
      <c r="J200" s="4">
        <f t="shared" si="9"/>
        <v>0</v>
      </c>
    </row>
    <row r="201" spans="1:10" ht="14.25" customHeight="1">
      <c r="A201" s="83"/>
      <c r="B201" s="18"/>
      <c r="C201" s="42" t="s">
        <v>150</v>
      </c>
      <c r="D201" s="8" t="s">
        <v>173</v>
      </c>
      <c r="E201" s="79">
        <v>622</v>
      </c>
      <c r="F201" s="4"/>
      <c r="G201" s="4">
        <v>6</v>
      </c>
      <c r="H201" s="4">
        <f t="shared" si="10"/>
        <v>0</v>
      </c>
      <c r="I201" s="114">
        <f t="shared" si="11"/>
        <v>0</v>
      </c>
      <c r="J201" s="4">
        <f t="shared" si="9"/>
        <v>0</v>
      </c>
    </row>
    <row r="202" spans="1:10" ht="14.25" customHeight="1">
      <c r="A202" s="83"/>
      <c r="B202" s="18"/>
      <c r="C202" s="42" t="s">
        <v>151</v>
      </c>
      <c r="D202" s="8" t="s">
        <v>173</v>
      </c>
      <c r="E202" s="79">
        <v>459</v>
      </c>
      <c r="F202" s="4"/>
      <c r="G202" s="4">
        <v>6</v>
      </c>
      <c r="H202" s="4">
        <f t="shared" si="10"/>
        <v>0</v>
      </c>
      <c r="I202" s="114">
        <f t="shared" si="11"/>
        <v>0</v>
      </c>
      <c r="J202" s="4">
        <f t="shared" si="9"/>
        <v>0</v>
      </c>
    </row>
    <row r="203" spans="1:10" ht="14.25" customHeight="1">
      <c r="A203" s="83"/>
      <c r="B203" s="18"/>
      <c r="C203" s="42" t="s">
        <v>271</v>
      </c>
      <c r="D203" s="8" t="s">
        <v>173</v>
      </c>
      <c r="E203" s="79">
        <v>120</v>
      </c>
      <c r="F203" s="4"/>
      <c r="G203" s="4">
        <v>6</v>
      </c>
      <c r="H203" s="4">
        <f t="shared" si="10"/>
        <v>0</v>
      </c>
      <c r="I203" s="114">
        <f t="shared" si="11"/>
        <v>0</v>
      </c>
      <c r="J203" s="4">
        <f t="shared" si="9"/>
        <v>0</v>
      </c>
    </row>
    <row r="204" spans="1:10" ht="14.25" customHeight="1">
      <c r="A204" s="83"/>
      <c r="B204" s="18"/>
      <c r="C204" s="42" t="s">
        <v>152</v>
      </c>
      <c r="D204" s="8" t="s">
        <v>173</v>
      </c>
      <c r="E204" s="79">
        <v>1016</v>
      </c>
      <c r="F204" s="4"/>
      <c r="G204" s="4">
        <v>6</v>
      </c>
      <c r="H204" s="4">
        <f t="shared" si="10"/>
        <v>0</v>
      </c>
      <c r="I204" s="114">
        <f t="shared" si="11"/>
        <v>0</v>
      </c>
      <c r="J204" s="4">
        <f t="shared" si="9"/>
        <v>0</v>
      </c>
    </row>
    <row r="205" spans="1:10" ht="14.25" customHeight="1">
      <c r="A205" s="83"/>
      <c r="B205" s="18"/>
      <c r="C205" s="42" t="s">
        <v>153</v>
      </c>
      <c r="D205" s="8" t="s">
        <v>173</v>
      </c>
      <c r="E205" s="79">
        <v>303</v>
      </c>
      <c r="F205" s="4"/>
      <c r="G205" s="4">
        <v>6</v>
      </c>
      <c r="H205" s="4">
        <f t="shared" si="10"/>
        <v>0</v>
      </c>
      <c r="I205" s="114">
        <f t="shared" si="11"/>
        <v>0</v>
      </c>
      <c r="J205" s="4">
        <f t="shared" si="9"/>
        <v>0</v>
      </c>
    </row>
    <row r="206" spans="1:10" ht="14.25" customHeight="1">
      <c r="A206" s="83"/>
      <c r="B206" s="117"/>
      <c r="C206" s="42" t="s">
        <v>170</v>
      </c>
      <c r="D206" s="8" t="s">
        <v>173</v>
      </c>
      <c r="E206" s="79">
        <v>1036</v>
      </c>
      <c r="F206" s="4"/>
      <c r="G206" s="4">
        <v>6</v>
      </c>
      <c r="H206" s="4">
        <f t="shared" si="10"/>
        <v>0</v>
      </c>
      <c r="I206" s="114">
        <f t="shared" si="11"/>
        <v>0</v>
      </c>
      <c r="J206" s="4">
        <f t="shared" si="9"/>
        <v>0</v>
      </c>
    </row>
    <row r="207" spans="1:10" ht="14.25" customHeight="1">
      <c r="A207" s="83"/>
      <c r="B207" s="18"/>
      <c r="C207" s="42" t="s">
        <v>154</v>
      </c>
      <c r="D207" s="8" t="s">
        <v>173</v>
      </c>
      <c r="E207" s="79">
        <v>362</v>
      </c>
      <c r="F207" s="4"/>
      <c r="G207" s="4">
        <v>6</v>
      </c>
      <c r="H207" s="4">
        <f t="shared" si="10"/>
        <v>0</v>
      </c>
      <c r="I207" s="114">
        <f t="shared" si="11"/>
        <v>0</v>
      </c>
      <c r="J207" s="4">
        <f t="shared" si="9"/>
        <v>0</v>
      </c>
    </row>
    <row r="208" spans="1:10" ht="14.25" customHeight="1">
      <c r="A208" s="83"/>
      <c r="B208" s="18"/>
      <c r="C208" s="42" t="s">
        <v>272</v>
      </c>
      <c r="D208" s="8" t="s">
        <v>173</v>
      </c>
      <c r="E208" s="79">
        <v>2765</v>
      </c>
      <c r="F208" s="4"/>
      <c r="G208" s="4">
        <v>6</v>
      </c>
      <c r="H208" s="4">
        <f t="shared" si="10"/>
        <v>0</v>
      </c>
      <c r="I208" s="114">
        <f t="shared" si="11"/>
        <v>0</v>
      </c>
      <c r="J208" s="4">
        <f t="shared" si="9"/>
        <v>0</v>
      </c>
    </row>
    <row r="209" spans="1:10" ht="14.25" customHeight="1">
      <c r="A209" s="83"/>
      <c r="B209" s="18"/>
      <c r="C209" s="42" t="s">
        <v>155</v>
      </c>
      <c r="D209" s="8" t="s">
        <v>173</v>
      </c>
      <c r="E209" s="79">
        <v>575</v>
      </c>
      <c r="F209" s="4"/>
      <c r="G209" s="4">
        <v>6</v>
      </c>
      <c r="H209" s="4">
        <f t="shared" si="10"/>
        <v>0</v>
      </c>
      <c r="I209" s="114">
        <f t="shared" si="11"/>
        <v>0</v>
      </c>
      <c r="J209" s="4">
        <f t="shared" si="9"/>
        <v>0</v>
      </c>
    </row>
    <row r="210" spans="1:10" ht="14.25" customHeight="1">
      <c r="A210" s="83"/>
      <c r="B210" s="18"/>
      <c r="C210" s="42" t="s">
        <v>156</v>
      </c>
      <c r="D210" s="8" t="s">
        <v>173</v>
      </c>
      <c r="E210" s="79">
        <v>723</v>
      </c>
      <c r="F210" s="4"/>
      <c r="G210" s="4">
        <v>6</v>
      </c>
      <c r="H210" s="4">
        <f t="shared" si="10"/>
        <v>0</v>
      </c>
      <c r="I210" s="114">
        <f t="shared" si="11"/>
        <v>0</v>
      </c>
      <c r="J210" s="4">
        <f t="shared" si="9"/>
        <v>0</v>
      </c>
    </row>
    <row r="211" spans="1:10" ht="14.25" customHeight="1">
      <c r="A211" s="83"/>
      <c r="B211" s="18"/>
      <c r="C211" s="42" t="s">
        <v>273</v>
      </c>
      <c r="D211" s="8" t="s">
        <v>173</v>
      </c>
      <c r="E211" s="79">
        <v>747</v>
      </c>
      <c r="F211" s="4"/>
      <c r="G211" s="4">
        <v>6</v>
      </c>
      <c r="H211" s="4">
        <f t="shared" si="10"/>
        <v>0</v>
      </c>
      <c r="I211" s="114">
        <f t="shared" si="11"/>
        <v>0</v>
      </c>
      <c r="J211" s="4">
        <f t="shared" si="9"/>
        <v>0</v>
      </c>
    </row>
    <row r="212" spans="1:10" ht="14.25" customHeight="1">
      <c r="A212" s="83"/>
      <c r="B212" s="18"/>
      <c r="C212" s="42" t="s">
        <v>172</v>
      </c>
      <c r="D212" s="8" t="s">
        <v>173</v>
      </c>
      <c r="E212" s="79">
        <v>336</v>
      </c>
      <c r="F212" s="4"/>
      <c r="G212" s="4">
        <v>6</v>
      </c>
      <c r="H212" s="4">
        <f t="shared" si="10"/>
        <v>0</v>
      </c>
      <c r="I212" s="114">
        <f t="shared" si="11"/>
        <v>0</v>
      </c>
      <c r="J212" s="4">
        <f t="shared" si="9"/>
        <v>0</v>
      </c>
    </row>
    <row r="213" spans="1:10" ht="14.25" customHeight="1">
      <c r="A213" s="83"/>
      <c r="B213" s="18"/>
      <c r="C213" s="42" t="s">
        <v>157</v>
      </c>
      <c r="D213" s="8" t="s">
        <v>173</v>
      </c>
      <c r="E213" s="79">
        <v>410</v>
      </c>
      <c r="F213" s="4"/>
      <c r="G213" s="4">
        <v>6</v>
      </c>
      <c r="H213" s="4">
        <f t="shared" si="10"/>
        <v>0</v>
      </c>
      <c r="I213" s="114">
        <f t="shared" si="11"/>
        <v>0</v>
      </c>
      <c r="J213" s="4">
        <f t="shared" si="9"/>
        <v>0</v>
      </c>
    </row>
    <row r="214" spans="1:10" ht="14.25" customHeight="1">
      <c r="A214" s="83"/>
      <c r="B214" s="18"/>
      <c r="C214" s="42" t="s">
        <v>158</v>
      </c>
      <c r="D214" s="8" t="s">
        <v>173</v>
      </c>
      <c r="E214" s="79">
        <v>1469</v>
      </c>
      <c r="F214" s="4"/>
      <c r="G214" s="4">
        <v>6</v>
      </c>
      <c r="H214" s="4">
        <f t="shared" si="10"/>
        <v>0</v>
      </c>
      <c r="I214" s="114">
        <f t="shared" si="11"/>
        <v>0</v>
      </c>
      <c r="J214" s="4">
        <f t="shared" si="9"/>
        <v>0</v>
      </c>
    </row>
    <row r="215" spans="1:10" ht="14.25" customHeight="1">
      <c r="A215" s="83"/>
      <c r="B215" s="18"/>
      <c r="C215" s="42" t="s">
        <v>232</v>
      </c>
      <c r="D215" s="8" t="s">
        <v>173</v>
      </c>
      <c r="E215" s="79">
        <v>1069</v>
      </c>
      <c r="F215" s="4"/>
      <c r="G215" s="4">
        <v>6</v>
      </c>
      <c r="H215" s="4">
        <f t="shared" si="10"/>
        <v>0</v>
      </c>
      <c r="I215" s="114">
        <f t="shared" si="11"/>
        <v>0</v>
      </c>
      <c r="J215" s="4">
        <f t="shared" si="9"/>
        <v>0</v>
      </c>
    </row>
    <row r="216" spans="1:10" ht="14.25" customHeight="1">
      <c r="A216" s="83"/>
      <c r="B216" s="18"/>
      <c r="C216" s="42" t="s">
        <v>144</v>
      </c>
      <c r="D216" s="8" t="s">
        <v>173</v>
      </c>
      <c r="E216" s="79">
        <v>914</v>
      </c>
      <c r="F216" s="4"/>
      <c r="G216" s="4">
        <v>6</v>
      </c>
      <c r="H216" s="4">
        <f t="shared" si="10"/>
        <v>0</v>
      </c>
      <c r="I216" s="114">
        <f t="shared" si="11"/>
        <v>0</v>
      </c>
      <c r="J216" s="4">
        <f t="shared" si="9"/>
        <v>0</v>
      </c>
    </row>
    <row r="217" spans="1:10" ht="14.25" customHeight="1">
      <c r="A217" s="83"/>
      <c r="B217" s="18"/>
      <c r="C217" s="42" t="s">
        <v>233</v>
      </c>
      <c r="D217" s="8" t="s">
        <v>173</v>
      </c>
      <c r="E217" s="79">
        <v>143</v>
      </c>
      <c r="F217" s="4"/>
      <c r="G217" s="4">
        <v>6</v>
      </c>
      <c r="H217" s="4">
        <f t="shared" si="10"/>
        <v>0</v>
      </c>
      <c r="I217" s="114">
        <f t="shared" si="11"/>
        <v>0</v>
      </c>
      <c r="J217" s="4">
        <f t="shared" si="9"/>
        <v>0</v>
      </c>
    </row>
    <row r="218" spans="1:10" ht="14.25" customHeight="1">
      <c r="A218" s="83"/>
      <c r="B218" s="18"/>
      <c r="C218" s="42" t="s">
        <v>159</v>
      </c>
      <c r="D218" s="8" t="s">
        <v>173</v>
      </c>
      <c r="E218" s="79">
        <v>748</v>
      </c>
      <c r="F218" s="4"/>
      <c r="G218" s="4">
        <v>6</v>
      </c>
      <c r="H218" s="4">
        <f t="shared" si="10"/>
        <v>0</v>
      </c>
      <c r="I218" s="114">
        <f t="shared" si="11"/>
        <v>0</v>
      </c>
      <c r="J218" s="4">
        <f t="shared" si="9"/>
        <v>0</v>
      </c>
    </row>
    <row r="219" spans="1:10" ht="14.25" customHeight="1">
      <c r="A219" s="83"/>
      <c r="B219" s="18"/>
      <c r="C219" s="42" t="s">
        <v>234</v>
      </c>
      <c r="D219" s="8" t="s">
        <v>173</v>
      </c>
      <c r="E219" s="79">
        <v>176</v>
      </c>
      <c r="F219" s="4"/>
      <c r="G219" s="4">
        <v>6</v>
      </c>
      <c r="H219" s="4">
        <f t="shared" si="10"/>
        <v>0</v>
      </c>
      <c r="I219" s="114">
        <f t="shared" si="11"/>
        <v>0</v>
      </c>
      <c r="J219" s="4">
        <f t="shared" si="9"/>
        <v>0</v>
      </c>
    </row>
    <row r="220" spans="1:10" ht="14.25" customHeight="1">
      <c r="A220" s="83"/>
      <c r="B220" s="18"/>
      <c r="C220" s="42" t="s">
        <v>160</v>
      </c>
      <c r="D220" s="8" t="s">
        <v>173</v>
      </c>
      <c r="E220" s="79">
        <v>917</v>
      </c>
      <c r="F220" s="4"/>
      <c r="G220" s="4">
        <v>6</v>
      </c>
      <c r="H220" s="4">
        <f t="shared" si="10"/>
        <v>0</v>
      </c>
      <c r="I220" s="114">
        <f t="shared" si="11"/>
        <v>0</v>
      </c>
      <c r="J220" s="4">
        <f t="shared" si="9"/>
        <v>0</v>
      </c>
    </row>
    <row r="221" spans="1:10" ht="14.25" customHeight="1">
      <c r="A221" s="83"/>
      <c r="B221" s="18"/>
      <c r="C221" s="42" t="s">
        <v>179</v>
      </c>
      <c r="D221" s="8" t="s">
        <v>173</v>
      </c>
      <c r="E221" s="79">
        <v>385</v>
      </c>
      <c r="F221" s="4"/>
      <c r="G221" s="4">
        <v>6</v>
      </c>
      <c r="H221" s="4">
        <f t="shared" si="10"/>
        <v>0</v>
      </c>
      <c r="I221" s="114">
        <f t="shared" si="11"/>
        <v>0</v>
      </c>
      <c r="J221" s="4">
        <f t="shared" ref="J221:J284" si="12">ROUND(H221+I221,2)</f>
        <v>0</v>
      </c>
    </row>
    <row r="222" spans="1:10" ht="14.25" customHeight="1">
      <c r="A222" s="83"/>
      <c r="B222" s="18"/>
      <c r="C222" s="42" t="s">
        <v>145</v>
      </c>
      <c r="D222" s="8" t="s">
        <v>173</v>
      </c>
      <c r="E222" s="79">
        <v>1416</v>
      </c>
      <c r="F222" s="4"/>
      <c r="G222" s="4">
        <v>6</v>
      </c>
      <c r="H222" s="4">
        <f t="shared" si="10"/>
        <v>0</v>
      </c>
      <c r="I222" s="114">
        <f t="shared" si="11"/>
        <v>0</v>
      </c>
      <c r="J222" s="4">
        <f t="shared" si="12"/>
        <v>0</v>
      </c>
    </row>
    <row r="223" spans="1:10" ht="14.25" customHeight="1">
      <c r="A223" s="83"/>
      <c r="B223" s="18"/>
      <c r="C223" s="42" t="s">
        <v>162</v>
      </c>
      <c r="D223" s="8" t="s">
        <v>173</v>
      </c>
      <c r="E223" s="79">
        <v>720</v>
      </c>
      <c r="F223" s="4"/>
      <c r="G223" s="4">
        <v>6</v>
      </c>
      <c r="H223" s="4">
        <f t="shared" si="10"/>
        <v>0</v>
      </c>
      <c r="I223" s="114">
        <f t="shared" si="11"/>
        <v>0</v>
      </c>
      <c r="J223" s="4">
        <f t="shared" si="12"/>
        <v>0</v>
      </c>
    </row>
    <row r="224" spans="1:10" ht="14.25" customHeight="1">
      <c r="A224" s="83"/>
      <c r="B224" s="18"/>
      <c r="C224" s="42" t="s">
        <v>163</v>
      </c>
      <c r="D224" s="8" t="s">
        <v>173</v>
      </c>
      <c r="E224" s="79">
        <v>153</v>
      </c>
      <c r="F224" s="4"/>
      <c r="G224" s="4">
        <v>6</v>
      </c>
      <c r="H224" s="4">
        <f t="shared" si="10"/>
        <v>0</v>
      </c>
      <c r="I224" s="114">
        <f t="shared" si="11"/>
        <v>0</v>
      </c>
      <c r="J224" s="4">
        <f t="shared" si="12"/>
        <v>0</v>
      </c>
    </row>
    <row r="225" spans="1:10" ht="14.25" customHeight="1">
      <c r="A225" s="83"/>
      <c r="B225" s="18"/>
      <c r="C225" s="43" t="s">
        <v>208</v>
      </c>
      <c r="D225" s="8"/>
      <c r="E225" s="19"/>
      <c r="F225" s="4"/>
      <c r="G225" s="4"/>
      <c r="H225" s="4">
        <f t="shared" si="10"/>
        <v>0</v>
      </c>
      <c r="I225" s="114">
        <f t="shared" si="11"/>
        <v>0</v>
      </c>
      <c r="J225" s="4">
        <f t="shared" si="12"/>
        <v>0</v>
      </c>
    </row>
    <row r="226" spans="1:10" ht="14.25" customHeight="1">
      <c r="A226" s="83"/>
      <c r="B226" s="18"/>
      <c r="C226" s="41" t="s">
        <v>209</v>
      </c>
      <c r="D226" s="8" t="s">
        <v>173</v>
      </c>
      <c r="E226" s="40">
        <v>1265</v>
      </c>
      <c r="F226" s="4"/>
      <c r="G226" s="4">
        <v>6</v>
      </c>
      <c r="H226" s="4">
        <f t="shared" si="10"/>
        <v>0</v>
      </c>
      <c r="I226" s="114">
        <f t="shared" si="11"/>
        <v>0</v>
      </c>
      <c r="J226" s="4">
        <f t="shared" si="12"/>
        <v>0</v>
      </c>
    </row>
    <row r="227" spans="1:10" ht="14.25" customHeight="1">
      <c r="A227" s="83"/>
      <c r="B227" s="18"/>
      <c r="C227" s="41" t="s">
        <v>210</v>
      </c>
      <c r="D227" s="8" t="s">
        <v>173</v>
      </c>
      <c r="E227" s="40">
        <v>186</v>
      </c>
      <c r="F227" s="4"/>
      <c r="G227" s="4">
        <v>6</v>
      </c>
      <c r="H227" s="4">
        <f t="shared" si="10"/>
        <v>0</v>
      </c>
      <c r="I227" s="114">
        <f t="shared" si="11"/>
        <v>0</v>
      </c>
      <c r="J227" s="4">
        <f t="shared" si="12"/>
        <v>0</v>
      </c>
    </row>
    <row r="228" spans="1:10" ht="14.25" customHeight="1">
      <c r="A228" s="83"/>
      <c r="B228" s="18"/>
      <c r="C228" s="41" t="s">
        <v>211</v>
      </c>
      <c r="D228" s="8" t="s">
        <v>173</v>
      </c>
      <c r="E228" s="40">
        <v>295</v>
      </c>
      <c r="F228" s="4"/>
      <c r="G228" s="4">
        <v>6</v>
      </c>
      <c r="H228" s="4">
        <f t="shared" si="10"/>
        <v>0</v>
      </c>
      <c r="I228" s="114">
        <f t="shared" si="11"/>
        <v>0</v>
      </c>
      <c r="J228" s="4">
        <f t="shared" si="12"/>
        <v>0</v>
      </c>
    </row>
    <row r="229" spans="1:10" ht="14.25" customHeight="1">
      <c r="A229" s="83"/>
      <c r="B229" s="18"/>
      <c r="C229" s="41" t="s">
        <v>212</v>
      </c>
      <c r="D229" s="8" t="s">
        <v>173</v>
      </c>
      <c r="E229" s="40">
        <v>173</v>
      </c>
      <c r="F229" s="4"/>
      <c r="G229" s="4">
        <v>6</v>
      </c>
      <c r="H229" s="4">
        <f t="shared" si="10"/>
        <v>0</v>
      </c>
      <c r="I229" s="114">
        <f t="shared" si="11"/>
        <v>0</v>
      </c>
      <c r="J229" s="4">
        <f t="shared" si="12"/>
        <v>0</v>
      </c>
    </row>
    <row r="230" spans="1:10" ht="14.25" customHeight="1">
      <c r="A230" s="83"/>
      <c r="B230" s="18"/>
      <c r="C230" s="41" t="s">
        <v>213</v>
      </c>
      <c r="D230" s="8" t="s">
        <v>173</v>
      </c>
      <c r="E230" s="40">
        <v>139</v>
      </c>
      <c r="F230" s="4"/>
      <c r="G230" s="4">
        <v>6</v>
      </c>
      <c r="H230" s="4">
        <f t="shared" si="10"/>
        <v>0</v>
      </c>
      <c r="I230" s="114">
        <f t="shared" si="11"/>
        <v>0</v>
      </c>
      <c r="J230" s="4">
        <f t="shared" si="12"/>
        <v>0</v>
      </c>
    </row>
    <row r="231" spans="1:10" ht="14.25" customHeight="1">
      <c r="A231" s="83"/>
      <c r="B231" s="18"/>
      <c r="C231" s="41" t="s">
        <v>214</v>
      </c>
      <c r="D231" s="8" t="s">
        <v>173</v>
      </c>
      <c r="E231" s="40">
        <v>315</v>
      </c>
      <c r="F231" s="4"/>
      <c r="G231" s="4">
        <v>6</v>
      </c>
      <c r="H231" s="4">
        <f t="shared" si="10"/>
        <v>0</v>
      </c>
      <c r="I231" s="114">
        <f t="shared" si="11"/>
        <v>0</v>
      </c>
      <c r="J231" s="4">
        <f t="shared" si="12"/>
        <v>0</v>
      </c>
    </row>
    <row r="232" spans="1:10" ht="14.25" customHeight="1">
      <c r="A232" s="83"/>
      <c r="B232" s="18"/>
      <c r="C232" s="41" t="s">
        <v>215</v>
      </c>
      <c r="D232" s="8" t="s">
        <v>173</v>
      </c>
      <c r="E232" s="40">
        <v>140</v>
      </c>
      <c r="F232" s="4"/>
      <c r="G232" s="4">
        <v>6</v>
      </c>
      <c r="H232" s="4">
        <f t="shared" si="10"/>
        <v>0</v>
      </c>
      <c r="I232" s="114">
        <f t="shared" si="11"/>
        <v>0</v>
      </c>
      <c r="J232" s="4">
        <f t="shared" si="12"/>
        <v>0</v>
      </c>
    </row>
    <row r="233" spans="1:10" ht="14.25" customHeight="1">
      <c r="A233" s="83"/>
      <c r="B233" s="18"/>
      <c r="C233" s="41" t="s">
        <v>216</v>
      </c>
      <c r="D233" s="8" t="s">
        <v>173</v>
      </c>
      <c r="E233" s="40">
        <v>187</v>
      </c>
      <c r="F233" s="4"/>
      <c r="G233" s="4">
        <v>6</v>
      </c>
      <c r="H233" s="4">
        <f t="shared" si="10"/>
        <v>0</v>
      </c>
      <c r="I233" s="114">
        <f t="shared" si="11"/>
        <v>0</v>
      </c>
      <c r="J233" s="4">
        <f t="shared" si="12"/>
        <v>0</v>
      </c>
    </row>
    <row r="234" spans="1:10" ht="14.25" customHeight="1">
      <c r="A234" s="83"/>
      <c r="B234" s="18"/>
      <c r="C234" s="41" t="s">
        <v>217</v>
      </c>
      <c r="D234" s="8" t="s">
        <v>173</v>
      </c>
      <c r="E234" s="40">
        <v>228</v>
      </c>
      <c r="F234" s="4"/>
      <c r="G234" s="4">
        <v>6</v>
      </c>
      <c r="H234" s="4">
        <f t="shared" si="10"/>
        <v>0</v>
      </c>
      <c r="I234" s="114">
        <f t="shared" si="11"/>
        <v>0</v>
      </c>
      <c r="J234" s="4">
        <f t="shared" si="12"/>
        <v>0</v>
      </c>
    </row>
    <row r="235" spans="1:10" ht="14.25" customHeight="1">
      <c r="A235" s="83"/>
      <c r="B235" s="117"/>
      <c r="C235" s="41" t="s">
        <v>218</v>
      </c>
      <c r="D235" s="8" t="s">
        <v>173</v>
      </c>
      <c r="E235" s="40">
        <v>135</v>
      </c>
      <c r="F235" s="4"/>
      <c r="G235" s="4">
        <v>6</v>
      </c>
      <c r="H235" s="4">
        <f t="shared" si="10"/>
        <v>0</v>
      </c>
      <c r="I235" s="114">
        <f t="shared" si="11"/>
        <v>0</v>
      </c>
      <c r="J235" s="4">
        <f t="shared" si="12"/>
        <v>0</v>
      </c>
    </row>
    <row r="236" spans="1:10" ht="14.25" customHeight="1">
      <c r="A236" s="83"/>
      <c r="B236" s="117"/>
      <c r="C236" s="41" t="s">
        <v>219</v>
      </c>
      <c r="D236" s="8" t="s">
        <v>173</v>
      </c>
      <c r="E236" s="40">
        <v>163</v>
      </c>
      <c r="F236" s="4"/>
      <c r="G236" s="4">
        <v>6</v>
      </c>
      <c r="H236" s="4">
        <f t="shared" si="10"/>
        <v>0</v>
      </c>
      <c r="I236" s="114">
        <f t="shared" si="11"/>
        <v>0</v>
      </c>
      <c r="J236" s="4">
        <f t="shared" si="12"/>
        <v>0</v>
      </c>
    </row>
    <row r="237" spans="1:10" ht="14.25" customHeight="1">
      <c r="A237" s="83"/>
      <c r="B237" s="18"/>
      <c r="C237" s="41" t="s">
        <v>220</v>
      </c>
      <c r="D237" s="8" t="s">
        <v>173</v>
      </c>
      <c r="E237" s="40">
        <v>88</v>
      </c>
      <c r="F237" s="4"/>
      <c r="G237" s="4">
        <v>6</v>
      </c>
      <c r="H237" s="4">
        <f t="shared" si="10"/>
        <v>0</v>
      </c>
      <c r="I237" s="114">
        <f t="shared" si="11"/>
        <v>0</v>
      </c>
      <c r="J237" s="4">
        <f t="shared" si="12"/>
        <v>0</v>
      </c>
    </row>
    <row r="238" spans="1:10" ht="14.25" customHeight="1">
      <c r="A238" s="83"/>
      <c r="B238" s="18"/>
      <c r="C238" s="41" t="s">
        <v>221</v>
      </c>
      <c r="D238" s="8" t="s">
        <v>173</v>
      </c>
      <c r="E238" s="40">
        <v>265</v>
      </c>
      <c r="F238" s="4"/>
      <c r="G238" s="4">
        <v>6</v>
      </c>
      <c r="H238" s="4">
        <f t="shared" si="10"/>
        <v>0</v>
      </c>
      <c r="I238" s="114">
        <f t="shared" si="11"/>
        <v>0</v>
      </c>
      <c r="J238" s="4">
        <f t="shared" si="12"/>
        <v>0</v>
      </c>
    </row>
    <row r="239" spans="1:10" ht="14.25" customHeight="1">
      <c r="A239" s="83"/>
      <c r="B239" s="18"/>
      <c r="C239" s="41" t="s">
        <v>222</v>
      </c>
      <c r="D239" s="8" t="s">
        <v>173</v>
      </c>
      <c r="E239" s="40">
        <v>543</v>
      </c>
      <c r="F239" s="4"/>
      <c r="G239" s="4">
        <v>6</v>
      </c>
      <c r="H239" s="4">
        <f t="shared" si="10"/>
        <v>0</v>
      </c>
      <c r="I239" s="114">
        <f t="shared" si="11"/>
        <v>0</v>
      </c>
      <c r="J239" s="4">
        <f t="shared" si="12"/>
        <v>0</v>
      </c>
    </row>
    <row r="240" spans="1:10" ht="14.25" customHeight="1">
      <c r="A240" s="83"/>
      <c r="B240" s="18"/>
      <c r="C240" s="41" t="s">
        <v>223</v>
      </c>
      <c r="D240" s="8" t="s">
        <v>173</v>
      </c>
      <c r="E240" s="40">
        <v>856</v>
      </c>
      <c r="F240" s="4"/>
      <c r="G240" s="4">
        <v>6</v>
      </c>
      <c r="H240" s="4">
        <f t="shared" si="10"/>
        <v>0</v>
      </c>
      <c r="I240" s="114">
        <f t="shared" si="11"/>
        <v>0</v>
      </c>
      <c r="J240" s="4">
        <f t="shared" si="12"/>
        <v>0</v>
      </c>
    </row>
    <row r="241" spans="1:10" s="120" customFormat="1" ht="14.25" customHeight="1">
      <c r="A241" s="83"/>
      <c r="B241" s="18"/>
      <c r="C241" s="3" t="s">
        <v>298</v>
      </c>
      <c r="D241" s="8" t="s">
        <v>173</v>
      </c>
      <c r="E241" s="115">
        <v>30</v>
      </c>
      <c r="F241" s="4"/>
      <c r="G241" s="4">
        <v>6</v>
      </c>
      <c r="H241" s="4">
        <f t="shared" si="10"/>
        <v>0</v>
      </c>
      <c r="I241" s="115">
        <f t="shared" si="11"/>
        <v>0</v>
      </c>
      <c r="J241" s="4">
        <f t="shared" si="12"/>
        <v>0</v>
      </c>
    </row>
    <row r="242" spans="1:10" ht="28.5">
      <c r="A242" s="83" t="s">
        <v>245</v>
      </c>
      <c r="B242" s="18" t="s">
        <v>277</v>
      </c>
      <c r="C242" s="22" t="s">
        <v>274</v>
      </c>
      <c r="D242" s="8"/>
      <c r="E242" s="19"/>
      <c r="F242" s="4"/>
      <c r="G242" s="4"/>
      <c r="H242" s="4">
        <f t="shared" si="10"/>
        <v>0</v>
      </c>
      <c r="I242" s="114">
        <f t="shared" si="11"/>
        <v>0</v>
      </c>
      <c r="J242" s="4">
        <f t="shared" si="12"/>
        <v>0</v>
      </c>
    </row>
    <row r="243" spans="1:10" ht="14.25" customHeight="1">
      <c r="A243" s="83"/>
      <c r="B243" s="18"/>
      <c r="C243" s="78" t="s">
        <v>2</v>
      </c>
      <c r="D243" s="8" t="s">
        <v>173</v>
      </c>
      <c r="E243" s="86">
        <v>229</v>
      </c>
      <c r="F243" s="4"/>
      <c r="G243" s="4">
        <v>17</v>
      </c>
      <c r="H243" s="4">
        <f t="shared" si="10"/>
        <v>0</v>
      </c>
      <c r="I243" s="114">
        <f t="shared" si="11"/>
        <v>0</v>
      </c>
      <c r="J243" s="4">
        <f t="shared" si="12"/>
        <v>0</v>
      </c>
    </row>
    <row r="244" spans="1:10" ht="14.25" customHeight="1">
      <c r="A244" s="83"/>
      <c r="B244" s="18"/>
      <c r="C244" s="78" t="s">
        <v>24</v>
      </c>
      <c r="D244" s="8" t="s">
        <v>173</v>
      </c>
      <c r="E244" s="86">
        <v>916</v>
      </c>
      <c r="F244" s="4"/>
      <c r="G244" s="4">
        <v>17</v>
      </c>
      <c r="H244" s="4">
        <f t="shared" si="10"/>
        <v>0</v>
      </c>
      <c r="I244" s="114">
        <f t="shared" si="11"/>
        <v>0</v>
      </c>
      <c r="J244" s="4">
        <f t="shared" si="12"/>
        <v>0</v>
      </c>
    </row>
    <row r="245" spans="1:10" ht="14.25" customHeight="1">
      <c r="A245" s="83"/>
      <c r="B245" s="18"/>
      <c r="C245" s="78" t="s">
        <v>115</v>
      </c>
      <c r="D245" s="8" t="s">
        <v>173</v>
      </c>
      <c r="E245" s="86">
        <v>191</v>
      </c>
      <c r="F245" s="4"/>
      <c r="G245" s="4">
        <v>17</v>
      </c>
      <c r="H245" s="4">
        <f t="shared" si="10"/>
        <v>0</v>
      </c>
      <c r="I245" s="114">
        <f t="shared" si="11"/>
        <v>0</v>
      </c>
      <c r="J245" s="4">
        <f t="shared" si="12"/>
        <v>0</v>
      </c>
    </row>
    <row r="246" spans="1:10" ht="14.25" customHeight="1">
      <c r="A246" s="83"/>
      <c r="B246" s="18"/>
      <c r="C246" s="78" t="s">
        <v>70</v>
      </c>
      <c r="D246" s="8" t="s">
        <v>173</v>
      </c>
      <c r="E246" s="86">
        <v>191.79</v>
      </c>
      <c r="F246" s="4"/>
      <c r="G246" s="4">
        <v>17</v>
      </c>
      <c r="H246" s="4">
        <f t="shared" si="10"/>
        <v>0</v>
      </c>
      <c r="I246" s="114">
        <f t="shared" si="11"/>
        <v>0</v>
      </c>
      <c r="J246" s="4">
        <f t="shared" si="12"/>
        <v>0</v>
      </c>
    </row>
    <row r="247" spans="1:10" ht="14.25" customHeight="1">
      <c r="A247" s="83"/>
      <c r="B247" s="18"/>
      <c r="C247" s="78" t="s">
        <v>48</v>
      </c>
      <c r="D247" s="8" t="s">
        <v>173</v>
      </c>
      <c r="E247" s="86">
        <v>53.33</v>
      </c>
      <c r="F247" s="4"/>
      <c r="G247" s="4">
        <v>17</v>
      </c>
      <c r="H247" s="4">
        <f t="shared" si="10"/>
        <v>0</v>
      </c>
      <c r="I247" s="114">
        <f t="shared" si="11"/>
        <v>0</v>
      </c>
      <c r="J247" s="4">
        <f t="shared" si="12"/>
        <v>0</v>
      </c>
    </row>
    <row r="248" spans="1:10" ht="14.25" customHeight="1">
      <c r="A248" s="83"/>
      <c r="B248" s="18"/>
      <c r="C248" s="78" t="s">
        <v>100</v>
      </c>
      <c r="D248" s="8" t="s">
        <v>173</v>
      </c>
      <c r="E248" s="86">
        <v>48.61</v>
      </c>
      <c r="F248" s="4"/>
      <c r="G248" s="4">
        <v>17</v>
      </c>
      <c r="H248" s="4">
        <f t="shared" si="10"/>
        <v>0</v>
      </c>
      <c r="I248" s="114">
        <f t="shared" si="11"/>
        <v>0</v>
      </c>
      <c r="J248" s="4">
        <f t="shared" si="12"/>
        <v>0</v>
      </c>
    </row>
    <row r="249" spans="1:10" ht="14.25" customHeight="1">
      <c r="A249" s="83"/>
      <c r="B249" s="18"/>
      <c r="C249" s="78" t="s">
        <v>52</v>
      </c>
      <c r="D249" s="8" t="s">
        <v>173</v>
      </c>
      <c r="E249" s="86">
        <v>118.85</v>
      </c>
      <c r="F249" s="4"/>
      <c r="G249" s="4">
        <v>17</v>
      </c>
      <c r="H249" s="4">
        <f t="shared" si="10"/>
        <v>0</v>
      </c>
      <c r="I249" s="114">
        <f t="shared" si="11"/>
        <v>0</v>
      </c>
      <c r="J249" s="4">
        <f t="shared" si="12"/>
        <v>0</v>
      </c>
    </row>
    <row r="250" spans="1:10" ht="14.25" customHeight="1">
      <c r="A250" s="83"/>
      <c r="B250" s="18"/>
      <c r="C250" s="78" t="s">
        <v>224</v>
      </c>
      <c r="D250" s="8" t="s">
        <v>173</v>
      </c>
      <c r="E250" s="86">
        <v>2183.1</v>
      </c>
      <c r="F250" s="4"/>
      <c r="G250" s="4">
        <v>17</v>
      </c>
      <c r="H250" s="4">
        <f t="shared" si="10"/>
        <v>0</v>
      </c>
      <c r="I250" s="114">
        <f t="shared" si="11"/>
        <v>0</v>
      </c>
      <c r="J250" s="4">
        <f t="shared" si="12"/>
        <v>0</v>
      </c>
    </row>
    <row r="251" spans="1:10" ht="14.25" customHeight="1">
      <c r="A251" s="83"/>
      <c r="B251" s="18"/>
      <c r="C251" s="78" t="s">
        <v>235</v>
      </c>
      <c r="D251" s="8" t="s">
        <v>173</v>
      </c>
      <c r="E251" s="86">
        <v>112.69</v>
      </c>
      <c r="F251" s="4"/>
      <c r="G251" s="4">
        <v>17</v>
      </c>
      <c r="H251" s="4">
        <f t="shared" si="10"/>
        <v>0</v>
      </c>
      <c r="I251" s="114">
        <f t="shared" si="11"/>
        <v>0</v>
      </c>
      <c r="J251" s="4">
        <f t="shared" si="12"/>
        <v>0</v>
      </c>
    </row>
    <row r="252" spans="1:10" ht="14.25" customHeight="1">
      <c r="A252" s="83"/>
      <c r="B252" s="18"/>
      <c r="C252" s="78" t="s">
        <v>79</v>
      </c>
      <c r="D252" s="8" t="s">
        <v>173</v>
      </c>
      <c r="E252" s="86">
        <v>80</v>
      </c>
      <c r="F252" s="4"/>
      <c r="G252" s="4">
        <v>17</v>
      </c>
      <c r="H252" s="4">
        <f t="shared" si="10"/>
        <v>0</v>
      </c>
      <c r="I252" s="114">
        <f t="shared" si="11"/>
        <v>0</v>
      </c>
      <c r="J252" s="4">
        <f t="shared" si="12"/>
        <v>0</v>
      </c>
    </row>
    <row r="253" spans="1:10" ht="14.25" customHeight="1">
      <c r="A253" s="83"/>
      <c r="B253" s="18"/>
      <c r="C253" s="78" t="s">
        <v>65</v>
      </c>
      <c r="D253" s="8" t="s">
        <v>173</v>
      </c>
      <c r="E253" s="86">
        <v>261</v>
      </c>
      <c r="F253" s="4"/>
      <c r="G253" s="4">
        <v>17</v>
      </c>
      <c r="H253" s="4">
        <f t="shared" si="10"/>
        <v>0</v>
      </c>
      <c r="I253" s="114">
        <f t="shared" si="11"/>
        <v>0</v>
      </c>
      <c r="J253" s="4">
        <f t="shared" si="12"/>
        <v>0</v>
      </c>
    </row>
    <row r="254" spans="1:10" ht="14.25" customHeight="1">
      <c r="A254" s="83"/>
      <c r="B254" s="18"/>
      <c r="C254" s="78" t="s">
        <v>228</v>
      </c>
      <c r="D254" s="8" t="s">
        <v>173</v>
      </c>
      <c r="E254" s="86">
        <v>335.53</v>
      </c>
      <c r="F254" s="4"/>
      <c r="G254" s="4">
        <v>17</v>
      </c>
      <c r="H254" s="4">
        <f t="shared" si="10"/>
        <v>0</v>
      </c>
      <c r="I254" s="114">
        <f t="shared" si="11"/>
        <v>0</v>
      </c>
      <c r="J254" s="4">
        <f t="shared" si="12"/>
        <v>0</v>
      </c>
    </row>
    <row r="255" spans="1:10" ht="14.25" customHeight="1">
      <c r="A255" s="83"/>
      <c r="B255" s="18"/>
      <c r="C255" s="78" t="s">
        <v>6</v>
      </c>
      <c r="D255" s="8" t="s">
        <v>173</v>
      </c>
      <c r="E255" s="86">
        <v>867.1</v>
      </c>
      <c r="F255" s="4"/>
      <c r="G255" s="4">
        <v>17</v>
      </c>
      <c r="H255" s="4">
        <f t="shared" si="10"/>
        <v>0</v>
      </c>
      <c r="I255" s="114">
        <f t="shared" si="11"/>
        <v>0</v>
      </c>
      <c r="J255" s="4">
        <f t="shared" si="12"/>
        <v>0</v>
      </c>
    </row>
    <row r="256" spans="1:10" ht="14.25" customHeight="1">
      <c r="A256" s="83"/>
      <c r="B256" s="18"/>
      <c r="C256" s="78" t="s">
        <v>21</v>
      </c>
      <c r="D256" s="8" t="s">
        <v>173</v>
      </c>
      <c r="E256" s="86">
        <v>320</v>
      </c>
      <c r="F256" s="4"/>
      <c r="G256" s="4">
        <v>17</v>
      </c>
      <c r="H256" s="4">
        <f t="shared" si="10"/>
        <v>0</v>
      </c>
      <c r="I256" s="114">
        <f t="shared" si="11"/>
        <v>0</v>
      </c>
      <c r="J256" s="4">
        <f t="shared" si="12"/>
        <v>0</v>
      </c>
    </row>
    <row r="257" spans="1:10" ht="14.25" customHeight="1">
      <c r="A257" s="83"/>
      <c r="B257" s="18"/>
      <c r="C257" s="78" t="s">
        <v>94</v>
      </c>
      <c r="D257" s="8" t="s">
        <v>173</v>
      </c>
      <c r="E257" s="86">
        <v>447.68</v>
      </c>
      <c r="F257" s="4"/>
      <c r="G257" s="4">
        <v>17</v>
      </c>
      <c r="H257" s="4">
        <f t="shared" si="10"/>
        <v>0</v>
      </c>
      <c r="I257" s="114">
        <f t="shared" si="11"/>
        <v>0</v>
      </c>
      <c r="J257" s="4">
        <f t="shared" si="12"/>
        <v>0</v>
      </c>
    </row>
    <row r="258" spans="1:10" ht="14.25" customHeight="1">
      <c r="A258" s="83"/>
      <c r="B258" s="18"/>
      <c r="C258" s="78" t="s">
        <v>18</v>
      </c>
      <c r="D258" s="8" t="s">
        <v>173</v>
      </c>
      <c r="E258" s="86">
        <v>28.57</v>
      </c>
      <c r="F258" s="4"/>
      <c r="G258" s="4">
        <v>17</v>
      </c>
      <c r="H258" s="4">
        <f t="shared" si="10"/>
        <v>0</v>
      </c>
      <c r="I258" s="114">
        <f t="shared" si="11"/>
        <v>0</v>
      </c>
      <c r="J258" s="4">
        <f t="shared" si="12"/>
        <v>0</v>
      </c>
    </row>
    <row r="259" spans="1:10" ht="14.25" customHeight="1">
      <c r="A259" s="83"/>
      <c r="B259" s="18"/>
      <c r="C259" s="78" t="s">
        <v>127</v>
      </c>
      <c r="D259" s="8" t="s">
        <v>173</v>
      </c>
      <c r="E259" s="86">
        <v>72.98</v>
      </c>
      <c r="F259" s="4"/>
      <c r="G259" s="4">
        <v>17</v>
      </c>
      <c r="H259" s="4">
        <f t="shared" si="10"/>
        <v>0</v>
      </c>
      <c r="I259" s="114">
        <f t="shared" si="11"/>
        <v>0</v>
      </c>
      <c r="J259" s="4">
        <f t="shared" si="12"/>
        <v>0</v>
      </c>
    </row>
    <row r="260" spans="1:10" ht="14.25" customHeight="1">
      <c r="A260" s="83"/>
      <c r="B260" s="18"/>
      <c r="C260" s="112" t="s">
        <v>123</v>
      </c>
      <c r="D260" s="8" t="s">
        <v>173</v>
      </c>
      <c r="E260" s="86">
        <v>290</v>
      </c>
      <c r="F260" s="4"/>
      <c r="G260" s="4">
        <v>17</v>
      </c>
      <c r="H260" s="4">
        <f t="shared" si="10"/>
        <v>0</v>
      </c>
      <c r="I260" s="114">
        <f t="shared" si="11"/>
        <v>0</v>
      </c>
      <c r="J260" s="4">
        <f t="shared" si="12"/>
        <v>0</v>
      </c>
    </row>
    <row r="261" spans="1:10" ht="14.25" customHeight="1">
      <c r="A261" s="83"/>
      <c r="B261" s="18"/>
      <c r="C261" s="78" t="s">
        <v>91</v>
      </c>
      <c r="D261" s="8" t="s">
        <v>173</v>
      </c>
      <c r="E261" s="86">
        <v>350.84</v>
      </c>
      <c r="F261" s="4"/>
      <c r="G261" s="4">
        <v>17</v>
      </c>
      <c r="H261" s="4">
        <f t="shared" si="10"/>
        <v>0</v>
      </c>
      <c r="I261" s="114">
        <f t="shared" si="11"/>
        <v>0</v>
      </c>
      <c r="J261" s="4">
        <f t="shared" si="12"/>
        <v>0</v>
      </c>
    </row>
    <row r="262" spans="1:10" ht="14.25" customHeight="1">
      <c r="A262" s="83"/>
      <c r="B262" s="18"/>
      <c r="C262" s="112" t="s">
        <v>101</v>
      </c>
      <c r="D262" s="8" t="s">
        <v>173</v>
      </c>
      <c r="E262" s="86">
        <v>511</v>
      </c>
      <c r="F262" s="4"/>
      <c r="G262" s="4">
        <v>17</v>
      </c>
      <c r="H262" s="4">
        <f t="shared" ref="H262:H325" si="13">ROUND(E262*F262*G262,3)</f>
        <v>0</v>
      </c>
      <c r="I262" s="114">
        <f t="shared" ref="I262:I325" si="14">ROUND(H262*8%,2)</f>
        <v>0</v>
      </c>
      <c r="J262" s="4">
        <f t="shared" si="12"/>
        <v>0</v>
      </c>
    </row>
    <row r="263" spans="1:10" ht="14.25" customHeight="1">
      <c r="A263" s="83"/>
      <c r="B263" s="18"/>
      <c r="C263" s="78" t="s">
        <v>77</v>
      </c>
      <c r="D263" s="8" t="s">
        <v>173</v>
      </c>
      <c r="E263" s="86">
        <v>287.92</v>
      </c>
      <c r="F263" s="4"/>
      <c r="G263" s="4">
        <v>17</v>
      </c>
      <c r="H263" s="4">
        <f t="shared" si="13"/>
        <v>0</v>
      </c>
      <c r="I263" s="114">
        <f t="shared" si="14"/>
        <v>0</v>
      </c>
      <c r="J263" s="4">
        <f t="shared" si="12"/>
        <v>0</v>
      </c>
    </row>
    <row r="264" spans="1:10" ht="14.25" customHeight="1">
      <c r="A264" s="83"/>
      <c r="B264" s="18"/>
      <c r="C264" s="78" t="s">
        <v>110</v>
      </c>
      <c r="D264" s="8" t="s">
        <v>173</v>
      </c>
      <c r="E264" s="86">
        <v>82</v>
      </c>
      <c r="F264" s="4"/>
      <c r="G264" s="4">
        <v>17</v>
      </c>
      <c r="H264" s="4">
        <f t="shared" si="13"/>
        <v>0</v>
      </c>
      <c r="I264" s="114">
        <f t="shared" si="14"/>
        <v>0</v>
      </c>
      <c r="J264" s="4">
        <f t="shared" si="12"/>
        <v>0</v>
      </c>
    </row>
    <row r="265" spans="1:10" ht="14.25" customHeight="1">
      <c r="A265" s="83"/>
      <c r="B265" s="18"/>
      <c r="C265" s="78" t="s">
        <v>40</v>
      </c>
      <c r="D265" s="8" t="s">
        <v>173</v>
      </c>
      <c r="E265" s="86">
        <v>159.6</v>
      </c>
      <c r="F265" s="4"/>
      <c r="G265" s="4">
        <v>17</v>
      </c>
      <c r="H265" s="4">
        <f t="shared" si="13"/>
        <v>0</v>
      </c>
      <c r="I265" s="114">
        <f t="shared" si="14"/>
        <v>0</v>
      </c>
      <c r="J265" s="4">
        <f t="shared" si="12"/>
        <v>0</v>
      </c>
    </row>
    <row r="266" spans="1:10" ht="14.25" customHeight="1">
      <c r="A266" s="83"/>
      <c r="B266" s="18"/>
      <c r="C266" s="78" t="s">
        <v>126</v>
      </c>
      <c r="D266" s="8" t="s">
        <v>173</v>
      </c>
      <c r="E266" s="86">
        <v>491.32</v>
      </c>
      <c r="F266" s="4"/>
      <c r="G266" s="4">
        <v>17</v>
      </c>
      <c r="H266" s="4">
        <f t="shared" si="13"/>
        <v>0</v>
      </c>
      <c r="I266" s="114">
        <f t="shared" si="14"/>
        <v>0</v>
      </c>
      <c r="J266" s="4">
        <f t="shared" si="12"/>
        <v>0</v>
      </c>
    </row>
    <row r="267" spans="1:10" ht="14.25" customHeight="1">
      <c r="A267" s="83"/>
      <c r="B267" s="18"/>
      <c r="C267" s="78" t="s">
        <v>38</v>
      </c>
      <c r="D267" s="8" t="s">
        <v>173</v>
      </c>
      <c r="E267" s="86">
        <v>646.89</v>
      </c>
      <c r="F267" s="4"/>
      <c r="G267" s="4">
        <v>17</v>
      </c>
      <c r="H267" s="4">
        <f t="shared" si="13"/>
        <v>0</v>
      </c>
      <c r="I267" s="114">
        <f t="shared" si="14"/>
        <v>0</v>
      </c>
      <c r="J267" s="4">
        <f t="shared" si="12"/>
        <v>0</v>
      </c>
    </row>
    <row r="268" spans="1:10" ht="14.25" customHeight="1">
      <c r="A268" s="83"/>
      <c r="B268" s="18"/>
      <c r="C268" s="78" t="s">
        <v>76</v>
      </c>
      <c r="D268" s="8" t="s">
        <v>173</v>
      </c>
      <c r="E268" s="86">
        <v>98.54</v>
      </c>
      <c r="F268" s="4"/>
      <c r="G268" s="4">
        <v>17</v>
      </c>
      <c r="H268" s="4">
        <f t="shared" si="13"/>
        <v>0</v>
      </c>
      <c r="I268" s="114">
        <f t="shared" si="14"/>
        <v>0</v>
      </c>
      <c r="J268" s="4">
        <f t="shared" si="12"/>
        <v>0</v>
      </c>
    </row>
    <row r="269" spans="1:10" ht="14.25" customHeight="1">
      <c r="A269" s="83"/>
      <c r="B269" s="18"/>
      <c r="C269" s="78" t="s">
        <v>129</v>
      </c>
      <c r="D269" s="8" t="s">
        <v>173</v>
      </c>
      <c r="E269" s="86">
        <v>284.33</v>
      </c>
      <c r="F269" s="4"/>
      <c r="G269" s="4">
        <v>17</v>
      </c>
      <c r="H269" s="4">
        <f t="shared" si="13"/>
        <v>0</v>
      </c>
      <c r="I269" s="114">
        <f t="shared" si="14"/>
        <v>0</v>
      </c>
      <c r="J269" s="4">
        <f t="shared" si="12"/>
        <v>0</v>
      </c>
    </row>
    <row r="270" spans="1:10" ht="14.25" customHeight="1">
      <c r="A270" s="83"/>
      <c r="B270" s="18"/>
      <c r="C270" s="78" t="s">
        <v>130</v>
      </c>
      <c r="D270" s="8" t="s">
        <v>173</v>
      </c>
      <c r="E270" s="86">
        <v>88</v>
      </c>
      <c r="F270" s="4"/>
      <c r="G270" s="4">
        <v>17</v>
      </c>
      <c r="H270" s="4">
        <f t="shared" si="13"/>
        <v>0</v>
      </c>
      <c r="I270" s="114">
        <f t="shared" si="14"/>
        <v>0</v>
      </c>
      <c r="J270" s="4">
        <f t="shared" si="12"/>
        <v>0</v>
      </c>
    </row>
    <row r="271" spans="1:10" ht="14.25" customHeight="1">
      <c r="A271" s="83"/>
      <c r="B271" s="18"/>
      <c r="C271" s="78" t="s">
        <v>50</v>
      </c>
      <c r="D271" s="8" t="s">
        <v>173</v>
      </c>
      <c r="E271" s="86">
        <v>475.57</v>
      </c>
      <c r="F271" s="4"/>
      <c r="G271" s="4">
        <v>17</v>
      </c>
      <c r="H271" s="4">
        <f t="shared" si="13"/>
        <v>0</v>
      </c>
      <c r="I271" s="114">
        <f t="shared" si="14"/>
        <v>0</v>
      </c>
      <c r="J271" s="4">
        <f t="shared" si="12"/>
        <v>0</v>
      </c>
    </row>
    <row r="272" spans="1:10" ht="14.25" customHeight="1">
      <c r="A272" s="83"/>
      <c r="B272" s="18"/>
      <c r="C272" s="78" t="s">
        <v>106</v>
      </c>
      <c r="D272" s="8" t="s">
        <v>173</v>
      </c>
      <c r="E272" s="86">
        <v>152.13</v>
      </c>
      <c r="F272" s="4"/>
      <c r="G272" s="4">
        <v>17</v>
      </c>
      <c r="H272" s="4">
        <f t="shared" si="13"/>
        <v>0</v>
      </c>
      <c r="I272" s="114">
        <f t="shared" si="14"/>
        <v>0</v>
      </c>
      <c r="J272" s="4">
        <f t="shared" si="12"/>
        <v>0</v>
      </c>
    </row>
    <row r="273" spans="1:10" ht="14.25" customHeight="1">
      <c r="A273" s="83"/>
      <c r="B273" s="18"/>
      <c r="C273" s="78" t="s">
        <v>95</v>
      </c>
      <c r="D273" s="8" t="s">
        <v>173</v>
      </c>
      <c r="E273" s="86">
        <v>156.28</v>
      </c>
      <c r="F273" s="4"/>
      <c r="G273" s="4">
        <v>17</v>
      </c>
      <c r="H273" s="4">
        <f t="shared" si="13"/>
        <v>0</v>
      </c>
      <c r="I273" s="114">
        <f t="shared" si="14"/>
        <v>0</v>
      </c>
      <c r="J273" s="4">
        <f t="shared" si="12"/>
        <v>0</v>
      </c>
    </row>
    <row r="274" spans="1:10" ht="14.25" customHeight="1">
      <c r="A274" s="83"/>
      <c r="B274" s="18"/>
      <c r="C274" s="78" t="s">
        <v>54</v>
      </c>
      <c r="D274" s="8" t="s">
        <v>173</v>
      </c>
      <c r="E274" s="86">
        <v>72</v>
      </c>
      <c r="F274" s="4"/>
      <c r="G274" s="4">
        <v>17</v>
      </c>
      <c r="H274" s="4">
        <f t="shared" si="13"/>
        <v>0</v>
      </c>
      <c r="I274" s="114">
        <f t="shared" si="14"/>
        <v>0</v>
      </c>
      <c r="J274" s="4">
        <f t="shared" si="12"/>
        <v>0</v>
      </c>
    </row>
    <row r="275" spans="1:10" ht="14.25" customHeight="1">
      <c r="A275" s="83"/>
      <c r="B275" s="18"/>
      <c r="C275" s="78" t="s">
        <v>66</v>
      </c>
      <c r="D275" s="8" t="s">
        <v>173</v>
      </c>
      <c r="E275" s="86">
        <v>30.99</v>
      </c>
      <c r="F275" s="4"/>
      <c r="G275" s="4">
        <v>17</v>
      </c>
      <c r="H275" s="4">
        <f t="shared" si="13"/>
        <v>0</v>
      </c>
      <c r="I275" s="114">
        <f t="shared" si="14"/>
        <v>0</v>
      </c>
      <c r="J275" s="4">
        <f t="shared" si="12"/>
        <v>0</v>
      </c>
    </row>
    <row r="276" spans="1:10" ht="14.25" customHeight="1">
      <c r="A276" s="83"/>
      <c r="B276" s="18"/>
      <c r="C276" s="78" t="s">
        <v>58</v>
      </c>
      <c r="D276" s="8" t="s">
        <v>173</v>
      </c>
      <c r="E276" s="86">
        <v>147.72</v>
      </c>
      <c r="F276" s="4"/>
      <c r="G276" s="4">
        <v>17</v>
      </c>
      <c r="H276" s="4">
        <f t="shared" si="13"/>
        <v>0</v>
      </c>
      <c r="I276" s="114">
        <f t="shared" si="14"/>
        <v>0</v>
      </c>
      <c r="J276" s="4">
        <f t="shared" si="12"/>
        <v>0</v>
      </c>
    </row>
    <row r="277" spans="1:10" ht="14.25" customHeight="1">
      <c r="A277" s="83"/>
      <c r="B277" s="18"/>
      <c r="C277" s="78" t="s">
        <v>26</v>
      </c>
      <c r="D277" s="8" t="s">
        <v>173</v>
      </c>
      <c r="E277" s="86">
        <v>718.31</v>
      </c>
      <c r="F277" s="4"/>
      <c r="G277" s="4">
        <v>17</v>
      </c>
      <c r="H277" s="4">
        <f t="shared" si="13"/>
        <v>0</v>
      </c>
      <c r="I277" s="114">
        <f t="shared" si="14"/>
        <v>0</v>
      </c>
      <c r="J277" s="4">
        <f t="shared" si="12"/>
        <v>0</v>
      </c>
    </row>
    <row r="278" spans="1:10" ht="14.25" customHeight="1">
      <c r="A278" s="83"/>
      <c r="B278" s="18"/>
      <c r="C278" s="78" t="s">
        <v>83</v>
      </c>
      <c r="D278" s="8" t="s">
        <v>173</v>
      </c>
      <c r="E278" s="86">
        <v>208.87</v>
      </c>
      <c r="F278" s="4"/>
      <c r="G278" s="4">
        <v>17</v>
      </c>
      <c r="H278" s="4">
        <f t="shared" si="13"/>
        <v>0</v>
      </c>
      <c r="I278" s="114">
        <f t="shared" si="14"/>
        <v>0</v>
      </c>
      <c r="J278" s="4">
        <f t="shared" si="12"/>
        <v>0</v>
      </c>
    </row>
    <row r="279" spans="1:10" ht="14.25" customHeight="1">
      <c r="A279" s="83"/>
      <c r="B279" s="18"/>
      <c r="C279" s="78" t="s">
        <v>36</v>
      </c>
      <c r="D279" s="8" t="s">
        <v>173</v>
      </c>
      <c r="E279" s="86">
        <v>225.83</v>
      </c>
      <c r="F279" s="4"/>
      <c r="G279" s="4">
        <v>17</v>
      </c>
      <c r="H279" s="4">
        <f t="shared" si="13"/>
        <v>0</v>
      </c>
      <c r="I279" s="114">
        <f t="shared" si="14"/>
        <v>0</v>
      </c>
      <c r="J279" s="4">
        <f t="shared" si="12"/>
        <v>0</v>
      </c>
    </row>
    <row r="280" spans="1:10" ht="14.25" customHeight="1">
      <c r="A280" s="83"/>
      <c r="B280" s="18"/>
      <c r="C280" s="78" t="s">
        <v>59</v>
      </c>
      <c r="D280" s="8" t="s">
        <v>173</v>
      </c>
      <c r="E280" s="86">
        <v>60</v>
      </c>
      <c r="F280" s="4"/>
      <c r="G280" s="4">
        <v>17</v>
      </c>
      <c r="H280" s="4">
        <f t="shared" si="13"/>
        <v>0</v>
      </c>
      <c r="I280" s="114">
        <f t="shared" si="14"/>
        <v>0</v>
      </c>
      <c r="J280" s="4">
        <f t="shared" si="12"/>
        <v>0</v>
      </c>
    </row>
    <row r="281" spans="1:10" ht="14.25" customHeight="1">
      <c r="A281" s="83"/>
      <c r="B281" s="18"/>
      <c r="C281" s="78" t="s">
        <v>88</v>
      </c>
      <c r="D281" s="8" t="s">
        <v>173</v>
      </c>
      <c r="E281" s="86">
        <v>486.17</v>
      </c>
      <c r="F281" s="4"/>
      <c r="G281" s="4">
        <v>17</v>
      </c>
      <c r="H281" s="4">
        <f t="shared" si="13"/>
        <v>0</v>
      </c>
      <c r="I281" s="114">
        <f t="shared" si="14"/>
        <v>0</v>
      </c>
      <c r="J281" s="4">
        <f t="shared" si="12"/>
        <v>0</v>
      </c>
    </row>
    <row r="282" spans="1:10" ht="14.25" customHeight="1">
      <c r="A282" s="83"/>
      <c r="B282" s="18"/>
      <c r="C282" s="78" t="s">
        <v>31</v>
      </c>
      <c r="D282" s="8" t="s">
        <v>173</v>
      </c>
      <c r="E282" s="86">
        <v>957.83</v>
      </c>
      <c r="F282" s="4"/>
      <c r="G282" s="4">
        <v>17</v>
      </c>
      <c r="H282" s="4">
        <f t="shared" si="13"/>
        <v>0</v>
      </c>
      <c r="I282" s="114">
        <f t="shared" si="14"/>
        <v>0</v>
      </c>
      <c r="J282" s="4">
        <f t="shared" si="12"/>
        <v>0</v>
      </c>
    </row>
    <row r="283" spans="1:10" ht="14.25" customHeight="1">
      <c r="A283" s="83"/>
      <c r="B283" s="18"/>
      <c r="C283" s="78" t="s">
        <v>116</v>
      </c>
      <c r="D283" s="8" t="s">
        <v>173</v>
      </c>
      <c r="E283" s="86">
        <v>1414</v>
      </c>
      <c r="F283" s="4"/>
      <c r="G283" s="4">
        <v>17</v>
      </c>
      <c r="H283" s="4">
        <f t="shared" si="13"/>
        <v>0</v>
      </c>
      <c r="I283" s="114">
        <f t="shared" si="14"/>
        <v>0</v>
      </c>
      <c r="J283" s="4">
        <f t="shared" si="12"/>
        <v>0</v>
      </c>
    </row>
    <row r="284" spans="1:10" ht="14.25" customHeight="1">
      <c r="A284" s="83"/>
      <c r="B284" s="18"/>
      <c r="C284" s="78" t="s">
        <v>134</v>
      </c>
      <c r="D284" s="8" t="s">
        <v>173</v>
      </c>
      <c r="E284" s="86">
        <v>336</v>
      </c>
      <c r="F284" s="4"/>
      <c r="G284" s="4">
        <v>17</v>
      </c>
      <c r="H284" s="4">
        <f t="shared" si="13"/>
        <v>0</v>
      </c>
      <c r="I284" s="114">
        <f t="shared" si="14"/>
        <v>0</v>
      </c>
      <c r="J284" s="4">
        <f t="shared" si="12"/>
        <v>0</v>
      </c>
    </row>
    <row r="285" spans="1:10" ht="14.25" customHeight="1">
      <c r="A285" s="83"/>
      <c r="B285" s="18"/>
      <c r="C285" s="78" t="s">
        <v>62</v>
      </c>
      <c r="D285" s="8" t="s">
        <v>173</v>
      </c>
      <c r="E285" s="86">
        <v>294.70999999999998</v>
      </c>
      <c r="F285" s="4"/>
      <c r="G285" s="4">
        <v>17</v>
      </c>
      <c r="H285" s="4">
        <f t="shared" si="13"/>
        <v>0</v>
      </c>
      <c r="I285" s="114">
        <f t="shared" si="14"/>
        <v>0</v>
      </c>
      <c r="J285" s="4">
        <f t="shared" ref="J285:J349" si="15">ROUND(H285+I285,2)</f>
        <v>0</v>
      </c>
    </row>
    <row r="286" spans="1:10" ht="14.25" customHeight="1">
      <c r="A286" s="83"/>
      <c r="B286" s="18"/>
      <c r="C286" s="78" t="s">
        <v>71</v>
      </c>
      <c r="D286" s="8" t="s">
        <v>173</v>
      </c>
      <c r="E286" s="86">
        <v>192.49</v>
      </c>
      <c r="F286" s="4"/>
      <c r="G286" s="4">
        <v>17</v>
      </c>
      <c r="H286" s="4">
        <f t="shared" si="13"/>
        <v>0</v>
      </c>
      <c r="I286" s="114">
        <f t="shared" si="14"/>
        <v>0</v>
      </c>
      <c r="J286" s="4">
        <f t="shared" si="15"/>
        <v>0</v>
      </c>
    </row>
    <row r="287" spans="1:10" ht="14.25" customHeight="1">
      <c r="A287" s="83"/>
      <c r="B287" s="18"/>
      <c r="C287" s="78" t="s">
        <v>177</v>
      </c>
      <c r="D287" s="8" t="s">
        <v>173</v>
      </c>
      <c r="E287" s="86">
        <v>111</v>
      </c>
      <c r="F287" s="4"/>
      <c r="G287" s="4">
        <v>17</v>
      </c>
      <c r="H287" s="4">
        <f t="shared" si="13"/>
        <v>0</v>
      </c>
      <c r="I287" s="114">
        <f t="shared" si="14"/>
        <v>0</v>
      </c>
      <c r="J287" s="4">
        <f t="shared" si="15"/>
        <v>0</v>
      </c>
    </row>
    <row r="288" spans="1:10" ht="14.25" customHeight="1">
      <c r="A288" s="83"/>
      <c r="B288" s="18"/>
      <c r="C288" s="78" t="s">
        <v>203</v>
      </c>
      <c r="D288" s="8" t="s">
        <v>173</v>
      </c>
      <c r="E288" s="86">
        <v>209.38</v>
      </c>
      <c r="F288" s="4"/>
      <c r="G288" s="4">
        <v>17</v>
      </c>
      <c r="H288" s="4">
        <f t="shared" si="13"/>
        <v>0</v>
      </c>
      <c r="I288" s="114">
        <f t="shared" si="14"/>
        <v>0</v>
      </c>
      <c r="J288" s="4">
        <f t="shared" si="15"/>
        <v>0</v>
      </c>
    </row>
    <row r="289" spans="1:10" ht="14.25" customHeight="1">
      <c r="A289" s="83"/>
      <c r="B289" s="18"/>
      <c r="C289" s="78" t="s">
        <v>64</v>
      </c>
      <c r="D289" s="8" t="s">
        <v>173</v>
      </c>
      <c r="E289" s="86">
        <v>363</v>
      </c>
      <c r="F289" s="4"/>
      <c r="G289" s="4">
        <v>17</v>
      </c>
      <c r="H289" s="4">
        <f t="shared" si="13"/>
        <v>0</v>
      </c>
      <c r="I289" s="114">
        <f t="shared" si="14"/>
        <v>0</v>
      </c>
      <c r="J289" s="4">
        <f t="shared" si="15"/>
        <v>0</v>
      </c>
    </row>
    <row r="290" spans="1:10" ht="14.25" customHeight="1">
      <c r="A290" s="83"/>
      <c r="B290" s="18"/>
      <c r="C290" s="78" t="s">
        <v>98</v>
      </c>
      <c r="D290" s="8" t="s">
        <v>173</v>
      </c>
      <c r="E290" s="86">
        <v>149</v>
      </c>
      <c r="F290" s="4"/>
      <c r="G290" s="4">
        <v>17</v>
      </c>
      <c r="H290" s="4">
        <f t="shared" si="13"/>
        <v>0</v>
      </c>
      <c r="I290" s="114">
        <f t="shared" si="14"/>
        <v>0</v>
      </c>
      <c r="J290" s="4">
        <f t="shared" si="15"/>
        <v>0</v>
      </c>
    </row>
    <row r="291" spans="1:10" ht="14.25" customHeight="1">
      <c r="A291" s="83"/>
      <c r="B291" s="18"/>
      <c r="C291" s="78" t="s">
        <v>75</v>
      </c>
      <c r="D291" s="8" t="s">
        <v>173</v>
      </c>
      <c r="E291" s="86">
        <v>840</v>
      </c>
      <c r="F291" s="4"/>
      <c r="G291" s="4">
        <v>17</v>
      </c>
      <c r="H291" s="4">
        <f t="shared" si="13"/>
        <v>0</v>
      </c>
      <c r="I291" s="114">
        <f t="shared" si="14"/>
        <v>0</v>
      </c>
      <c r="J291" s="4">
        <f t="shared" si="15"/>
        <v>0</v>
      </c>
    </row>
    <row r="292" spans="1:10" ht="14.25" customHeight="1">
      <c r="A292" s="83"/>
      <c r="B292" s="18"/>
      <c r="C292" s="78" t="s">
        <v>44</v>
      </c>
      <c r="D292" s="8" t="s">
        <v>173</v>
      </c>
      <c r="E292" s="86">
        <v>183.92</v>
      </c>
      <c r="F292" s="4"/>
      <c r="G292" s="4">
        <v>17</v>
      </c>
      <c r="H292" s="4">
        <f t="shared" si="13"/>
        <v>0</v>
      </c>
      <c r="I292" s="114">
        <f t="shared" si="14"/>
        <v>0</v>
      </c>
      <c r="J292" s="4">
        <f t="shared" si="15"/>
        <v>0</v>
      </c>
    </row>
    <row r="293" spans="1:10" ht="14.25" customHeight="1">
      <c r="A293" s="83"/>
      <c r="B293" s="18"/>
      <c r="C293" s="78" t="s">
        <v>135</v>
      </c>
      <c r="D293" s="8" t="s">
        <v>173</v>
      </c>
      <c r="E293" s="86">
        <v>85.26</v>
      </c>
      <c r="F293" s="4"/>
      <c r="G293" s="4">
        <v>17</v>
      </c>
      <c r="H293" s="4">
        <f t="shared" si="13"/>
        <v>0</v>
      </c>
      <c r="I293" s="114">
        <f t="shared" si="14"/>
        <v>0</v>
      </c>
      <c r="J293" s="4">
        <f t="shared" si="15"/>
        <v>0</v>
      </c>
    </row>
    <row r="294" spans="1:10" ht="14.25" customHeight="1">
      <c r="A294" s="83"/>
      <c r="B294" s="18"/>
      <c r="C294" s="78" t="s">
        <v>225</v>
      </c>
      <c r="D294" s="8" t="s">
        <v>173</v>
      </c>
      <c r="E294" s="86">
        <v>238.1</v>
      </c>
      <c r="F294" s="4"/>
      <c r="G294" s="4">
        <v>17</v>
      </c>
      <c r="H294" s="4">
        <f t="shared" si="13"/>
        <v>0</v>
      </c>
      <c r="I294" s="114">
        <f t="shared" si="14"/>
        <v>0</v>
      </c>
      <c r="J294" s="4">
        <f t="shared" si="15"/>
        <v>0</v>
      </c>
    </row>
    <row r="295" spans="1:10" ht="14.25" customHeight="1">
      <c r="A295" s="83"/>
      <c r="B295" s="18"/>
      <c r="C295" s="78" t="s">
        <v>33</v>
      </c>
      <c r="D295" s="8" t="s">
        <v>173</v>
      </c>
      <c r="E295" s="86">
        <v>470.67</v>
      </c>
      <c r="F295" s="4"/>
      <c r="G295" s="4">
        <v>17</v>
      </c>
      <c r="H295" s="4">
        <f t="shared" si="13"/>
        <v>0</v>
      </c>
      <c r="I295" s="114">
        <f t="shared" si="14"/>
        <v>0</v>
      </c>
      <c r="J295" s="4">
        <f t="shared" si="15"/>
        <v>0</v>
      </c>
    </row>
    <row r="296" spans="1:10" ht="14.25" customHeight="1">
      <c r="A296" s="83"/>
      <c r="B296" s="18"/>
      <c r="C296" s="78" t="s">
        <v>99</v>
      </c>
      <c r="D296" s="8" t="s">
        <v>173</v>
      </c>
      <c r="E296" s="86">
        <v>255.5</v>
      </c>
      <c r="F296" s="4"/>
      <c r="G296" s="4">
        <v>17</v>
      </c>
      <c r="H296" s="4">
        <f t="shared" si="13"/>
        <v>0</v>
      </c>
      <c r="I296" s="114">
        <f t="shared" si="14"/>
        <v>0</v>
      </c>
      <c r="J296" s="4">
        <f t="shared" si="15"/>
        <v>0</v>
      </c>
    </row>
    <row r="297" spans="1:10" ht="14.25" customHeight="1">
      <c r="A297" s="83"/>
      <c r="B297" s="18"/>
      <c r="C297" s="78" t="s">
        <v>82</v>
      </c>
      <c r="D297" s="8" t="s">
        <v>173</v>
      </c>
      <c r="E297" s="86">
        <v>376.4</v>
      </c>
      <c r="F297" s="4"/>
      <c r="G297" s="4">
        <v>17</v>
      </c>
      <c r="H297" s="4">
        <f t="shared" si="13"/>
        <v>0</v>
      </c>
      <c r="I297" s="114">
        <f t="shared" si="14"/>
        <v>0</v>
      </c>
      <c r="J297" s="4">
        <f t="shared" si="15"/>
        <v>0</v>
      </c>
    </row>
    <row r="298" spans="1:10" ht="14.25" customHeight="1">
      <c r="A298" s="83"/>
      <c r="B298" s="18"/>
      <c r="C298" s="78" t="s">
        <v>103</v>
      </c>
      <c r="D298" s="8" t="s">
        <v>173</v>
      </c>
      <c r="E298" s="86">
        <v>324.3</v>
      </c>
      <c r="F298" s="4"/>
      <c r="G298" s="4">
        <v>17</v>
      </c>
      <c r="H298" s="4">
        <f t="shared" si="13"/>
        <v>0</v>
      </c>
      <c r="I298" s="114">
        <f t="shared" si="14"/>
        <v>0</v>
      </c>
      <c r="J298" s="4">
        <f t="shared" si="15"/>
        <v>0</v>
      </c>
    </row>
    <row r="299" spans="1:10" ht="14.25" customHeight="1">
      <c r="A299" s="83"/>
      <c r="B299" s="18"/>
      <c r="C299" s="78" t="s">
        <v>30</v>
      </c>
      <c r="D299" s="8" t="s">
        <v>173</v>
      </c>
      <c r="E299" s="86">
        <v>298.02</v>
      </c>
      <c r="F299" s="4"/>
      <c r="G299" s="4">
        <v>17</v>
      </c>
      <c r="H299" s="4">
        <f t="shared" si="13"/>
        <v>0</v>
      </c>
      <c r="I299" s="114">
        <f t="shared" si="14"/>
        <v>0</v>
      </c>
      <c r="J299" s="4">
        <f t="shared" si="15"/>
        <v>0</v>
      </c>
    </row>
    <row r="300" spans="1:10" ht="14.25" customHeight="1">
      <c r="A300" s="83"/>
      <c r="B300" s="18"/>
      <c r="C300" s="78" t="s">
        <v>108</v>
      </c>
      <c r="D300" s="8" t="s">
        <v>173</v>
      </c>
      <c r="E300" s="86">
        <v>425.45</v>
      </c>
      <c r="F300" s="4"/>
      <c r="G300" s="4">
        <v>17</v>
      </c>
      <c r="H300" s="4">
        <f t="shared" si="13"/>
        <v>0</v>
      </c>
      <c r="I300" s="114">
        <f t="shared" si="14"/>
        <v>0</v>
      </c>
      <c r="J300" s="4">
        <f t="shared" si="15"/>
        <v>0</v>
      </c>
    </row>
    <row r="301" spans="1:10" ht="14.25" customHeight="1">
      <c r="A301" s="83"/>
      <c r="B301" s="18"/>
      <c r="C301" s="78" t="s">
        <v>28</v>
      </c>
      <c r="D301" s="8" t="s">
        <v>173</v>
      </c>
      <c r="E301" s="86">
        <v>135.59</v>
      </c>
      <c r="F301" s="4"/>
      <c r="G301" s="4">
        <v>17</v>
      </c>
      <c r="H301" s="4">
        <f t="shared" si="13"/>
        <v>0</v>
      </c>
      <c r="I301" s="114">
        <f t="shared" si="14"/>
        <v>0</v>
      </c>
      <c r="J301" s="4">
        <f t="shared" si="15"/>
        <v>0</v>
      </c>
    </row>
    <row r="302" spans="1:10" ht="14.25" customHeight="1">
      <c r="A302" s="83"/>
      <c r="B302" s="18"/>
      <c r="C302" s="78" t="s">
        <v>102</v>
      </c>
      <c r="D302" s="8" t="s">
        <v>173</v>
      </c>
      <c r="E302" s="86">
        <v>272.12</v>
      </c>
      <c r="F302" s="4"/>
      <c r="G302" s="4">
        <v>17</v>
      </c>
      <c r="H302" s="4">
        <f t="shared" si="13"/>
        <v>0</v>
      </c>
      <c r="I302" s="114">
        <f t="shared" si="14"/>
        <v>0</v>
      </c>
      <c r="J302" s="4">
        <f t="shared" si="15"/>
        <v>0</v>
      </c>
    </row>
    <row r="303" spans="1:10" ht="14.25" customHeight="1">
      <c r="A303" s="83"/>
      <c r="B303" s="18"/>
      <c r="C303" s="78" t="s">
        <v>78</v>
      </c>
      <c r="D303" s="8" t="s">
        <v>173</v>
      </c>
      <c r="E303" s="86">
        <v>136</v>
      </c>
      <c r="F303" s="4"/>
      <c r="G303" s="4">
        <v>17</v>
      </c>
      <c r="H303" s="4">
        <f t="shared" si="13"/>
        <v>0</v>
      </c>
      <c r="I303" s="114">
        <f t="shared" si="14"/>
        <v>0</v>
      </c>
      <c r="J303" s="4">
        <f t="shared" si="15"/>
        <v>0</v>
      </c>
    </row>
    <row r="304" spans="1:10" ht="14.25" customHeight="1">
      <c r="A304" s="83"/>
      <c r="B304" s="18"/>
      <c r="C304" s="78" t="s">
        <v>22</v>
      </c>
      <c r="D304" s="8" t="s">
        <v>173</v>
      </c>
      <c r="E304" s="86">
        <v>76.930000000000007</v>
      </c>
      <c r="F304" s="4"/>
      <c r="G304" s="4">
        <v>17</v>
      </c>
      <c r="H304" s="4">
        <f t="shared" si="13"/>
        <v>0</v>
      </c>
      <c r="I304" s="114">
        <f t="shared" si="14"/>
        <v>0</v>
      </c>
      <c r="J304" s="4">
        <f t="shared" si="15"/>
        <v>0</v>
      </c>
    </row>
    <row r="305" spans="1:10" ht="14.25" customHeight="1">
      <c r="A305" s="83"/>
      <c r="B305" s="18"/>
      <c r="C305" s="78" t="s">
        <v>49</v>
      </c>
      <c r="D305" s="8" t="s">
        <v>173</v>
      </c>
      <c r="E305" s="86">
        <v>588.99</v>
      </c>
      <c r="F305" s="4"/>
      <c r="G305" s="4">
        <v>17</v>
      </c>
      <c r="H305" s="4">
        <f t="shared" si="13"/>
        <v>0</v>
      </c>
      <c r="I305" s="114">
        <f t="shared" si="14"/>
        <v>0</v>
      </c>
      <c r="J305" s="4">
        <f t="shared" si="15"/>
        <v>0</v>
      </c>
    </row>
    <row r="306" spans="1:10" ht="14.25" customHeight="1">
      <c r="A306" s="83"/>
      <c r="B306" s="18"/>
      <c r="C306" s="78" t="s">
        <v>14</v>
      </c>
      <c r="D306" s="8" t="s">
        <v>173</v>
      </c>
      <c r="E306" s="86">
        <v>97.2</v>
      </c>
      <c r="F306" s="4"/>
      <c r="G306" s="4">
        <v>17</v>
      </c>
      <c r="H306" s="4">
        <f t="shared" si="13"/>
        <v>0</v>
      </c>
      <c r="I306" s="114">
        <f t="shared" si="14"/>
        <v>0</v>
      </c>
      <c r="J306" s="4">
        <f t="shared" si="15"/>
        <v>0</v>
      </c>
    </row>
    <row r="307" spans="1:10" ht="14.25" customHeight="1">
      <c r="A307" s="83"/>
      <c r="B307" s="18"/>
      <c r="C307" s="78" t="s">
        <v>5</v>
      </c>
      <c r="D307" s="8" t="s">
        <v>173</v>
      </c>
      <c r="E307" s="86">
        <v>900.65</v>
      </c>
      <c r="F307" s="4"/>
      <c r="G307" s="4">
        <v>17</v>
      </c>
      <c r="H307" s="4">
        <f t="shared" si="13"/>
        <v>0</v>
      </c>
      <c r="I307" s="114">
        <f t="shared" si="14"/>
        <v>0</v>
      </c>
      <c r="J307" s="4">
        <f t="shared" si="15"/>
        <v>0</v>
      </c>
    </row>
    <row r="308" spans="1:10" ht="14.25" customHeight="1">
      <c r="A308" s="83"/>
      <c r="B308" s="18"/>
      <c r="C308" s="78" t="s">
        <v>166</v>
      </c>
      <c r="D308" s="8" t="s">
        <v>173</v>
      </c>
      <c r="E308" s="86">
        <v>110.22</v>
      </c>
      <c r="F308" s="4"/>
      <c r="G308" s="4">
        <v>17</v>
      </c>
      <c r="H308" s="4">
        <f t="shared" si="13"/>
        <v>0</v>
      </c>
      <c r="I308" s="114">
        <f t="shared" si="14"/>
        <v>0</v>
      </c>
      <c r="J308" s="4">
        <f t="shared" si="15"/>
        <v>0</v>
      </c>
    </row>
    <row r="309" spans="1:10" ht="14.25" customHeight="1">
      <c r="A309" s="83"/>
      <c r="B309" s="18"/>
      <c r="C309" s="78" t="s">
        <v>236</v>
      </c>
      <c r="D309" s="8" t="s">
        <v>173</v>
      </c>
      <c r="E309" s="86">
        <v>162.75</v>
      </c>
      <c r="F309" s="4"/>
      <c r="G309" s="4">
        <v>17</v>
      </c>
      <c r="H309" s="4">
        <f t="shared" si="13"/>
        <v>0</v>
      </c>
      <c r="I309" s="114">
        <f t="shared" si="14"/>
        <v>0</v>
      </c>
      <c r="J309" s="4">
        <f t="shared" si="15"/>
        <v>0</v>
      </c>
    </row>
    <row r="310" spans="1:10" ht="14.25" customHeight="1">
      <c r="A310" s="83"/>
      <c r="B310" s="18"/>
      <c r="C310" s="78" t="s">
        <v>3</v>
      </c>
      <c r="D310" s="8" t="s">
        <v>173</v>
      </c>
      <c r="E310" s="86">
        <v>154.33000000000001</v>
      </c>
      <c r="F310" s="4"/>
      <c r="G310" s="4">
        <v>17</v>
      </c>
      <c r="H310" s="4">
        <f t="shared" si="13"/>
        <v>0</v>
      </c>
      <c r="I310" s="114">
        <f t="shared" si="14"/>
        <v>0</v>
      </c>
      <c r="J310" s="4">
        <f t="shared" si="15"/>
        <v>0</v>
      </c>
    </row>
    <row r="311" spans="1:10" ht="14.25" customHeight="1">
      <c r="A311" s="83"/>
      <c r="B311" s="18"/>
      <c r="C311" s="78" t="s">
        <v>4</v>
      </c>
      <c r="D311" s="8" t="s">
        <v>173</v>
      </c>
      <c r="E311" s="86">
        <v>57.75</v>
      </c>
      <c r="F311" s="4"/>
      <c r="G311" s="4">
        <v>17</v>
      </c>
      <c r="H311" s="4">
        <f t="shared" si="13"/>
        <v>0</v>
      </c>
      <c r="I311" s="114">
        <f t="shared" si="14"/>
        <v>0</v>
      </c>
      <c r="J311" s="4">
        <f t="shared" si="15"/>
        <v>0</v>
      </c>
    </row>
    <row r="312" spans="1:10" ht="14.25" customHeight="1">
      <c r="A312" s="83"/>
      <c r="B312" s="18"/>
      <c r="C312" s="78" t="s">
        <v>124</v>
      </c>
      <c r="D312" s="8" t="s">
        <v>173</v>
      </c>
      <c r="E312" s="86">
        <v>546</v>
      </c>
      <c r="F312" s="4"/>
      <c r="G312" s="4">
        <v>17</v>
      </c>
      <c r="H312" s="4">
        <f t="shared" si="13"/>
        <v>0</v>
      </c>
      <c r="I312" s="114">
        <f t="shared" si="14"/>
        <v>0</v>
      </c>
      <c r="J312" s="4">
        <f t="shared" si="15"/>
        <v>0</v>
      </c>
    </row>
    <row r="313" spans="1:10" ht="14.25" customHeight="1">
      <c r="A313" s="83"/>
      <c r="B313" s="18"/>
      <c r="C313" s="78" t="s">
        <v>11</v>
      </c>
      <c r="D313" s="8" t="s">
        <v>173</v>
      </c>
      <c r="E313" s="86">
        <v>142.80000000000001</v>
      </c>
      <c r="F313" s="4"/>
      <c r="G313" s="4">
        <v>17</v>
      </c>
      <c r="H313" s="4">
        <f t="shared" si="13"/>
        <v>0</v>
      </c>
      <c r="I313" s="114">
        <f t="shared" si="14"/>
        <v>0</v>
      </c>
      <c r="J313" s="4">
        <f t="shared" si="15"/>
        <v>0</v>
      </c>
    </row>
    <row r="314" spans="1:10" ht="14.25" customHeight="1">
      <c r="A314" s="83"/>
      <c r="B314" s="18"/>
      <c r="C314" s="78" t="s">
        <v>42</v>
      </c>
      <c r="D314" s="8" t="s">
        <v>173</v>
      </c>
      <c r="E314" s="86">
        <v>429</v>
      </c>
      <c r="F314" s="4"/>
      <c r="G314" s="4">
        <v>17</v>
      </c>
      <c r="H314" s="4">
        <f t="shared" si="13"/>
        <v>0</v>
      </c>
      <c r="I314" s="114">
        <f t="shared" si="14"/>
        <v>0</v>
      </c>
      <c r="J314" s="4">
        <f t="shared" si="15"/>
        <v>0</v>
      </c>
    </row>
    <row r="315" spans="1:10" ht="14.25" customHeight="1">
      <c r="A315" s="83"/>
      <c r="B315" s="18"/>
      <c r="C315" s="78" t="s">
        <v>53</v>
      </c>
      <c r="D315" s="8" t="s">
        <v>173</v>
      </c>
      <c r="E315" s="86">
        <v>85.5</v>
      </c>
      <c r="F315" s="4"/>
      <c r="G315" s="4">
        <v>17</v>
      </c>
      <c r="H315" s="4">
        <f t="shared" si="13"/>
        <v>0</v>
      </c>
      <c r="I315" s="114">
        <f t="shared" si="14"/>
        <v>0</v>
      </c>
      <c r="J315" s="4">
        <f t="shared" si="15"/>
        <v>0</v>
      </c>
    </row>
    <row r="316" spans="1:10" ht="14.25" customHeight="1">
      <c r="A316" s="83"/>
      <c r="B316" s="18"/>
      <c r="C316" s="78" t="s">
        <v>45</v>
      </c>
      <c r="D316" s="8" t="s">
        <v>173</v>
      </c>
      <c r="E316" s="86">
        <v>197.5</v>
      </c>
      <c r="F316" s="4"/>
      <c r="G316" s="4">
        <v>17</v>
      </c>
      <c r="H316" s="4">
        <f t="shared" si="13"/>
        <v>0</v>
      </c>
      <c r="I316" s="114">
        <f t="shared" si="14"/>
        <v>0</v>
      </c>
      <c r="J316" s="4">
        <f t="shared" si="15"/>
        <v>0</v>
      </c>
    </row>
    <row r="317" spans="1:10" ht="14.25" customHeight="1">
      <c r="A317" s="83"/>
      <c r="B317" s="18"/>
      <c r="C317" s="78" t="s">
        <v>41</v>
      </c>
      <c r="D317" s="8" t="s">
        <v>173</v>
      </c>
      <c r="E317" s="86">
        <v>78.13</v>
      </c>
      <c r="F317" s="4"/>
      <c r="G317" s="4">
        <v>17</v>
      </c>
      <c r="H317" s="4">
        <f t="shared" si="13"/>
        <v>0</v>
      </c>
      <c r="I317" s="114">
        <f t="shared" si="14"/>
        <v>0</v>
      </c>
      <c r="J317" s="4">
        <f t="shared" si="15"/>
        <v>0</v>
      </c>
    </row>
    <row r="318" spans="1:10" ht="14.25" customHeight="1">
      <c r="A318" s="83"/>
      <c r="B318" s="18"/>
      <c r="C318" s="78" t="s">
        <v>69</v>
      </c>
      <c r="D318" s="8" t="s">
        <v>173</v>
      </c>
      <c r="E318" s="86">
        <v>490.55</v>
      </c>
      <c r="F318" s="4"/>
      <c r="G318" s="4">
        <v>17</v>
      </c>
      <c r="H318" s="4">
        <f t="shared" si="13"/>
        <v>0</v>
      </c>
      <c r="I318" s="114">
        <f t="shared" si="14"/>
        <v>0</v>
      </c>
      <c r="J318" s="4">
        <f t="shared" si="15"/>
        <v>0</v>
      </c>
    </row>
    <row r="319" spans="1:10" ht="14.25" customHeight="1">
      <c r="A319" s="83"/>
      <c r="B319" s="18"/>
      <c r="C319" s="78" t="s">
        <v>80</v>
      </c>
      <c r="D319" s="8" t="s">
        <v>173</v>
      </c>
      <c r="E319" s="86">
        <v>133.19</v>
      </c>
      <c r="F319" s="4"/>
      <c r="G319" s="4">
        <v>17</v>
      </c>
      <c r="H319" s="4">
        <f t="shared" si="13"/>
        <v>0</v>
      </c>
      <c r="I319" s="114">
        <f t="shared" si="14"/>
        <v>0</v>
      </c>
      <c r="J319" s="4">
        <f t="shared" si="15"/>
        <v>0</v>
      </c>
    </row>
    <row r="320" spans="1:10" ht="14.25" customHeight="1">
      <c r="A320" s="83"/>
      <c r="B320" s="18"/>
      <c r="C320" s="78" t="s">
        <v>181</v>
      </c>
      <c r="D320" s="8" t="s">
        <v>173</v>
      </c>
      <c r="E320" s="86">
        <v>225.22</v>
      </c>
      <c r="F320" s="4"/>
      <c r="G320" s="4">
        <v>17</v>
      </c>
      <c r="H320" s="4">
        <f t="shared" si="13"/>
        <v>0</v>
      </c>
      <c r="I320" s="114">
        <f t="shared" si="14"/>
        <v>0</v>
      </c>
      <c r="J320" s="4">
        <f t="shared" si="15"/>
        <v>0</v>
      </c>
    </row>
    <row r="321" spans="1:10" ht="14.25" customHeight="1">
      <c r="A321" s="83"/>
      <c r="B321" s="18"/>
      <c r="C321" s="78" t="s">
        <v>7</v>
      </c>
      <c r="D321" s="8" t="s">
        <v>173</v>
      </c>
      <c r="E321" s="86">
        <v>2907.75</v>
      </c>
      <c r="F321" s="4"/>
      <c r="G321" s="4">
        <v>17</v>
      </c>
      <c r="H321" s="4">
        <f t="shared" si="13"/>
        <v>0</v>
      </c>
      <c r="I321" s="114">
        <f t="shared" si="14"/>
        <v>0</v>
      </c>
      <c r="J321" s="4">
        <f t="shared" si="15"/>
        <v>0</v>
      </c>
    </row>
    <row r="322" spans="1:10" ht="14.25" customHeight="1">
      <c r="A322" s="83"/>
      <c r="B322" s="18"/>
      <c r="C322" s="78" t="s">
        <v>32</v>
      </c>
      <c r="D322" s="8" t="s">
        <v>173</v>
      </c>
      <c r="E322" s="86">
        <v>389.81</v>
      </c>
      <c r="F322" s="4"/>
      <c r="G322" s="4">
        <v>17</v>
      </c>
      <c r="H322" s="4">
        <f t="shared" si="13"/>
        <v>0</v>
      </c>
      <c r="I322" s="114">
        <f t="shared" si="14"/>
        <v>0</v>
      </c>
      <c r="J322" s="4">
        <f t="shared" si="15"/>
        <v>0</v>
      </c>
    </row>
    <row r="323" spans="1:10" ht="14.25" customHeight="1">
      <c r="A323" s="83"/>
      <c r="B323" s="18"/>
      <c r="C323" s="112" t="s">
        <v>97</v>
      </c>
      <c r="D323" s="8" t="s">
        <v>173</v>
      </c>
      <c r="E323" s="86">
        <v>491</v>
      </c>
      <c r="F323" s="4"/>
      <c r="G323" s="4">
        <v>17</v>
      </c>
      <c r="H323" s="4">
        <f t="shared" si="13"/>
        <v>0</v>
      </c>
      <c r="I323" s="114">
        <f t="shared" si="14"/>
        <v>0</v>
      </c>
      <c r="J323" s="4">
        <f t="shared" si="15"/>
        <v>0</v>
      </c>
    </row>
    <row r="324" spans="1:10" ht="14.25" customHeight="1">
      <c r="A324" s="83"/>
      <c r="B324" s="18"/>
      <c r="C324" s="112" t="s">
        <v>143</v>
      </c>
      <c r="D324" s="8" t="s">
        <v>173</v>
      </c>
      <c r="E324" s="86">
        <v>364</v>
      </c>
      <c r="F324" s="4"/>
      <c r="G324" s="4">
        <v>17</v>
      </c>
      <c r="H324" s="4">
        <f t="shared" si="13"/>
        <v>0</v>
      </c>
      <c r="I324" s="114">
        <f t="shared" si="14"/>
        <v>0</v>
      </c>
      <c r="J324" s="4">
        <f t="shared" si="15"/>
        <v>0</v>
      </c>
    </row>
    <row r="325" spans="1:10" ht="14.25" customHeight="1">
      <c r="A325" s="83"/>
      <c r="B325" s="18"/>
      <c r="C325" s="78" t="s">
        <v>237</v>
      </c>
      <c r="D325" s="8" t="s">
        <v>173</v>
      </c>
      <c r="E325" s="86">
        <v>163.22</v>
      </c>
      <c r="F325" s="4"/>
      <c r="G325" s="4">
        <v>17</v>
      </c>
      <c r="H325" s="4">
        <f t="shared" si="13"/>
        <v>0</v>
      </c>
      <c r="I325" s="114">
        <f t="shared" si="14"/>
        <v>0</v>
      </c>
      <c r="J325" s="4">
        <f t="shared" si="15"/>
        <v>0</v>
      </c>
    </row>
    <row r="326" spans="1:10" ht="14.25" customHeight="1">
      <c r="A326" s="83"/>
      <c r="B326" s="18"/>
      <c r="C326" s="78" t="s">
        <v>8</v>
      </c>
      <c r="D326" s="8" t="s">
        <v>173</v>
      </c>
      <c r="E326" s="86">
        <v>1230.69</v>
      </c>
      <c r="F326" s="4"/>
      <c r="G326" s="4">
        <v>17</v>
      </c>
      <c r="H326" s="4">
        <f t="shared" ref="H326:H382" si="16">ROUND(E326*F326*G326,3)</f>
        <v>0</v>
      </c>
      <c r="I326" s="114">
        <f t="shared" ref="I326:I382" si="17">ROUND(H326*8%,2)</f>
        <v>0</v>
      </c>
      <c r="J326" s="4">
        <f t="shared" si="15"/>
        <v>0</v>
      </c>
    </row>
    <row r="327" spans="1:10" ht="14.25" customHeight="1">
      <c r="A327" s="83"/>
      <c r="B327" s="18"/>
      <c r="C327" s="78" t="s">
        <v>93</v>
      </c>
      <c r="D327" s="8" t="s">
        <v>173</v>
      </c>
      <c r="E327" s="86">
        <v>724.98</v>
      </c>
      <c r="F327" s="4"/>
      <c r="G327" s="4">
        <v>17</v>
      </c>
      <c r="H327" s="4">
        <f t="shared" si="16"/>
        <v>0</v>
      </c>
      <c r="I327" s="114">
        <f t="shared" si="17"/>
        <v>0</v>
      </c>
      <c r="J327" s="4">
        <f t="shared" si="15"/>
        <v>0</v>
      </c>
    </row>
    <row r="328" spans="1:10" ht="14.25" customHeight="1">
      <c r="A328" s="83"/>
      <c r="B328" s="18"/>
      <c r="C328" s="78" t="s">
        <v>27</v>
      </c>
      <c r="D328" s="8" t="s">
        <v>173</v>
      </c>
      <c r="E328" s="86">
        <v>417.64</v>
      </c>
      <c r="F328" s="4"/>
      <c r="G328" s="4">
        <v>17</v>
      </c>
      <c r="H328" s="4">
        <f t="shared" si="16"/>
        <v>0</v>
      </c>
      <c r="I328" s="114">
        <f t="shared" si="17"/>
        <v>0</v>
      </c>
      <c r="J328" s="4">
        <f t="shared" si="15"/>
        <v>0</v>
      </c>
    </row>
    <row r="329" spans="1:10" ht="14.25" customHeight="1">
      <c r="A329" s="83"/>
      <c r="B329" s="18"/>
      <c r="C329" s="78" t="s">
        <v>43</v>
      </c>
      <c r="D329" s="8" t="s">
        <v>173</v>
      </c>
      <c r="E329" s="86">
        <v>260.11</v>
      </c>
      <c r="F329" s="4"/>
      <c r="G329" s="4">
        <v>17</v>
      </c>
      <c r="H329" s="4">
        <f t="shared" si="16"/>
        <v>0</v>
      </c>
      <c r="I329" s="114">
        <f t="shared" si="17"/>
        <v>0</v>
      </c>
      <c r="J329" s="4">
        <f t="shared" si="15"/>
        <v>0</v>
      </c>
    </row>
    <row r="330" spans="1:10" ht="14.25" customHeight="1">
      <c r="A330" s="83"/>
      <c r="B330" s="18"/>
      <c r="C330" s="78" t="s">
        <v>118</v>
      </c>
      <c r="D330" s="8" t="s">
        <v>173</v>
      </c>
      <c r="E330" s="86">
        <v>344.06</v>
      </c>
      <c r="F330" s="4"/>
      <c r="G330" s="4">
        <v>17</v>
      </c>
      <c r="H330" s="4">
        <f t="shared" si="16"/>
        <v>0</v>
      </c>
      <c r="I330" s="114">
        <f t="shared" si="17"/>
        <v>0</v>
      </c>
      <c r="J330" s="4">
        <f t="shared" si="15"/>
        <v>0</v>
      </c>
    </row>
    <row r="331" spans="1:10" ht="14.25" customHeight="1">
      <c r="A331" s="83"/>
      <c r="B331" s="18"/>
      <c r="C331" s="78" t="s">
        <v>35</v>
      </c>
      <c r="D331" s="8" t="s">
        <v>173</v>
      </c>
      <c r="E331" s="86">
        <v>377.33</v>
      </c>
      <c r="F331" s="4"/>
      <c r="G331" s="4">
        <v>17</v>
      </c>
      <c r="H331" s="4">
        <f t="shared" si="16"/>
        <v>0</v>
      </c>
      <c r="I331" s="114">
        <f t="shared" si="17"/>
        <v>0</v>
      </c>
      <c r="J331" s="4">
        <f t="shared" si="15"/>
        <v>0</v>
      </c>
    </row>
    <row r="332" spans="1:10" ht="14.25" customHeight="1">
      <c r="A332" s="83"/>
      <c r="B332" s="117"/>
      <c r="C332" s="78" t="s">
        <v>138</v>
      </c>
      <c r="D332" s="8" t="s">
        <v>173</v>
      </c>
      <c r="E332" s="86">
        <v>211.69</v>
      </c>
      <c r="F332" s="4"/>
      <c r="G332" s="4">
        <v>17</v>
      </c>
      <c r="H332" s="4">
        <f t="shared" si="16"/>
        <v>0</v>
      </c>
      <c r="I332" s="114">
        <f t="shared" si="17"/>
        <v>0</v>
      </c>
      <c r="J332" s="4">
        <f t="shared" si="15"/>
        <v>0</v>
      </c>
    </row>
    <row r="333" spans="1:10" ht="14.25" customHeight="1">
      <c r="A333" s="83"/>
      <c r="B333" s="18"/>
      <c r="C333" s="78" t="s">
        <v>139</v>
      </c>
      <c r="D333" s="8" t="s">
        <v>173</v>
      </c>
      <c r="E333" s="86">
        <v>50.25</v>
      </c>
      <c r="F333" s="4"/>
      <c r="G333" s="4">
        <v>17</v>
      </c>
      <c r="H333" s="4">
        <f t="shared" si="16"/>
        <v>0</v>
      </c>
      <c r="I333" s="114">
        <f t="shared" si="17"/>
        <v>0</v>
      </c>
      <c r="J333" s="4">
        <f t="shared" si="15"/>
        <v>0</v>
      </c>
    </row>
    <row r="334" spans="1:10" ht="14.25" customHeight="1">
      <c r="A334" s="83"/>
      <c r="B334" s="18"/>
      <c r="C334" s="78" t="s">
        <v>81</v>
      </c>
      <c r="D334" s="8" t="s">
        <v>173</v>
      </c>
      <c r="E334" s="86">
        <v>356.13</v>
      </c>
      <c r="F334" s="4"/>
      <c r="G334" s="4">
        <v>17</v>
      </c>
      <c r="H334" s="4">
        <f t="shared" si="16"/>
        <v>0</v>
      </c>
      <c r="I334" s="114">
        <f t="shared" si="17"/>
        <v>0</v>
      </c>
      <c r="J334" s="4">
        <f t="shared" si="15"/>
        <v>0</v>
      </c>
    </row>
    <row r="335" spans="1:10" ht="14.25" customHeight="1">
      <c r="A335" s="83"/>
      <c r="B335" s="18"/>
      <c r="C335" s="78" t="s">
        <v>119</v>
      </c>
      <c r="D335" s="8" t="s">
        <v>173</v>
      </c>
      <c r="E335" s="86">
        <v>40.24</v>
      </c>
      <c r="F335" s="4"/>
      <c r="G335" s="4">
        <v>17</v>
      </c>
      <c r="H335" s="4">
        <f t="shared" si="16"/>
        <v>0</v>
      </c>
      <c r="I335" s="114">
        <f t="shared" si="17"/>
        <v>0</v>
      </c>
      <c r="J335" s="4">
        <f t="shared" si="15"/>
        <v>0</v>
      </c>
    </row>
    <row r="336" spans="1:10" ht="14.25" customHeight="1">
      <c r="A336" s="83"/>
      <c r="B336" s="18"/>
      <c r="C336" s="78" t="s">
        <v>74</v>
      </c>
      <c r="D336" s="8" t="s">
        <v>173</v>
      </c>
      <c r="E336" s="86">
        <v>111.36</v>
      </c>
      <c r="F336" s="4"/>
      <c r="G336" s="4">
        <v>17</v>
      </c>
      <c r="H336" s="4">
        <f t="shared" si="16"/>
        <v>0</v>
      </c>
      <c r="I336" s="114">
        <f t="shared" si="17"/>
        <v>0</v>
      </c>
      <c r="J336" s="4">
        <f t="shared" si="15"/>
        <v>0</v>
      </c>
    </row>
    <row r="337" spans="1:10" ht="14.25" customHeight="1">
      <c r="A337" s="83"/>
      <c r="B337" s="18"/>
      <c r="C337" s="78" t="s">
        <v>238</v>
      </c>
      <c r="D337" s="8" t="s">
        <v>173</v>
      </c>
      <c r="E337" s="86">
        <v>86.86</v>
      </c>
      <c r="F337" s="4"/>
      <c r="G337" s="4">
        <v>17</v>
      </c>
      <c r="H337" s="4">
        <f t="shared" si="16"/>
        <v>0</v>
      </c>
      <c r="I337" s="114">
        <f t="shared" si="17"/>
        <v>0</v>
      </c>
      <c r="J337" s="4">
        <f t="shared" si="15"/>
        <v>0</v>
      </c>
    </row>
    <row r="338" spans="1:10" ht="14.25" customHeight="1">
      <c r="A338" s="83"/>
      <c r="B338" s="18"/>
      <c r="C338" s="78" t="s">
        <v>239</v>
      </c>
      <c r="D338" s="8" t="s">
        <v>173</v>
      </c>
      <c r="E338" s="86">
        <v>521.34</v>
      </c>
      <c r="F338" s="4"/>
      <c r="G338" s="4">
        <v>17</v>
      </c>
      <c r="H338" s="4">
        <f t="shared" si="16"/>
        <v>0</v>
      </c>
      <c r="I338" s="114">
        <f t="shared" si="17"/>
        <v>0</v>
      </c>
      <c r="J338" s="4">
        <f t="shared" si="15"/>
        <v>0</v>
      </c>
    </row>
    <row r="339" spans="1:10" ht="14.25" customHeight="1">
      <c r="A339" s="83"/>
      <c r="B339" s="18"/>
      <c r="C339" s="78" t="s">
        <v>112</v>
      </c>
      <c r="D339" s="8" t="s">
        <v>173</v>
      </c>
      <c r="E339" s="86">
        <v>982</v>
      </c>
      <c r="F339" s="4"/>
      <c r="G339" s="4">
        <v>17</v>
      </c>
      <c r="H339" s="4">
        <f t="shared" si="16"/>
        <v>0</v>
      </c>
      <c r="I339" s="114">
        <f t="shared" si="17"/>
        <v>0</v>
      </c>
      <c r="J339" s="4">
        <f t="shared" si="15"/>
        <v>0</v>
      </c>
    </row>
    <row r="340" spans="1:10" ht="14.25" customHeight="1">
      <c r="A340" s="83"/>
      <c r="B340" s="18"/>
      <c r="C340" s="78" t="s">
        <v>29</v>
      </c>
      <c r="D340" s="8" t="s">
        <v>173</v>
      </c>
      <c r="E340" s="86">
        <v>386.12</v>
      </c>
      <c r="F340" s="4"/>
      <c r="G340" s="4">
        <v>17</v>
      </c>
      <c r="H340" s="4">
        <f t="shared" si="16"/>
        <v>0</v>
      </c>
      <c r="I340" s="114">
        <f t="shared" si="17"/>
        <v>0</v>
      </c>
      <c r="J340" s="4">
        <f t="shared" si="15"/>
        <v>0</v>
      </c>
    </row>
    <row r="341" spans="1:10" ht="14.25" customHeight="1">
      <c r="A341" s="83"/>
      <c r="B341" s="18"/>
      <c r="C341" s="78" t="s">
        <v>51</v>
      </c>
      <c r="D341" s="8" t="s">
        <v>173</v>
      </c>
      <c r="E341" s="86">
        <v>223.75</v>
      </c>
      <c r="F341" s="4"/>
      <c r="G341" s="4">
        <v>17</v>
      </c>
      <c r="H341" s="4">
        <f t="shared" si="16"/>
        <v>0</v>
      </c>
      <c r="I341" s="114">
        <f t="shared" si="17"/>
        <v>0</v>
      </c>
      <c r="J341" s="4">
        <f t="shared" si="15"/>
        <v>0</v>
      </c>
    </row>
    <row r="342" spans="1:10" ht="14.25" customHeight="1">
      <c r="A342" s="83"/>
      <c r="B342" s="18"/>
      <c r="C342" s="78" t="s">
        <v>55</v>
      </c>
      <c r="D342" s="8" t="s">
        <v>173</v>
      </c>
      <c r="E342" s="86">
        <v>224</v>
      </c>
      <c r="F342" s="4"/>
      <c r="G342" s="4">
        <v>17</v>
      </c>
      <c r="H342" s="4">
        <f t="shared" si="16"/>
        <v>0</v>
      </c>
      <c r="I342" s="114">
        <f t="shared" si="17"/>
        <v>0</v>
      </c>
      <c r="J342" s="4">
        <f t="shared" si="15"/>
        <v>0</v>
      </c>
    </row>
    <row r="343" spans="1:10" s="33" customFormat="1" ht="14.25" customHeight="1">
      <c r="A343" s="85"/>
      <c r="B343" s="18"/>
      <c r="C343" s="44"/>
      <c r="D343" s="63"/>
      <c r="E343" s="46"/>
      <c r="F343" s="4"/>
      <c r="G343" s="4"/>
      <c r="H343" s="4">
        <f t="shared" si="16"/>
        <v>0</v>
      </c>
      <c r="I343" s="114">
        <f t="shared" si="17"/>
        <v>0</v>
      </c>
      <c r="J343" s="4">
        <f t="shared" si="15"/>
        <v>0</v>
      </c>
    </row>
    <row r="344" spans="1:10" ht="28.5">
      <c r="A344" s="83" t="s">
        <v>246</v>
      </c>
      <c r="B344" s="18" t="s">
        <v>278</v>
      </c>
      <c r="C344" s="53" t="s">
        <v>226</v>
      </c>
      <c r="D344" s="63"/>
      <c r="E344" s="19"/>
      <c r="F344" s="4"/>
      <c r="G344" s="4"/>
      <c r="H344" s="4">
        <f t="shared" si="16"/>
        <v>0</v>
      </c>
      <c r="I344" s="114">
        <f t="shared" si="17"/>
        <v>0</v>
      </c>
      <c r="J344" s="4">
        <f t="shared" si="15"/>
        <v>0</v>
      </c>
    </row>
    <row r="345" spans="1:10" ht="14.25" customHeight="1">
      <c r="A345" s="83"/>
      <c r="B345" s="18"/>
      <c r="C345" s="78" t="s">
        <v>25</v>
      </c>
      <c r="D345" s="8" t="s">
        <v>173</v>
      </c>
      <c r="E345" s="86">
        <v>2383</v>
      </c>
      <c r="F345" s="4"/>
      <c r="G345" s="4">
        <v>17</v>
      </c>
      <c r="H345" s="4">
        <f t="shared" si="16"/>
        <v>0</v>
      </c>
      <c r="I345" s="114">
        <f t="shared" si="17"/>
        <v>0</v>
      </c>
      <c r="J345" s="4">
        <f t="shared" si="15"/>
        <v>0</v>
      </c>
    </row>
    <row r="346" spans="1:10" ht="14.25" customHeight="1">
      <c r="A346" s="83"/>
      <c r="B346" s="18"/>
      <c r="C346" s="78" t="s">
        <v>201</v>
      </c>
      <c r="D346" s="8" t="s">
        <v>173</v>
      </c>
      <c r="E346" s="86">
        <v>231</v>
      </c>
      <c r="F346" s="4"/>
      <c r="G346" s="4">
        <v>17</v>
      </c>
      <c r="H346" s="4">
        <f t="shared" si="16"/>
        <v>0</v>
      </c>
      <c r="I346" s="114">
        <f t="shared" si="17"/>
        <v>0</v>
      </c>
      <c r="J346" s="4">
        <f t="shared" si="15"/>
        <v>0</v>
      </c>
    </row>
    <row r="347" spans="1:10" ht="14.25" customHeight="1">
      <c r="A347" s="83"/>
      <c r="B347" s="18"/>
      <c r="C347" s="78" t="s">
        <v>92</v>
      </c>
      <c r="D347" s="8" t="s">
        <v>173</v>
      </c>
      <c r="E347" s="86">
        <v>1488.63</v>
      </c>
      <c r="F347" s="4"/>
      <c r="G347" s="4">
        <v>17</v>
      </c>
      <c r="H347" s="4">
        <f t="shared" si="16"/>
        <v>0</v>
      </c>
      <c r="I347" s="114">
        <f t="shared" si="17"/>
        <v>0</v>
      </c>
      <c r="J347" s="4">
        <f t="shared" si="15"/>
        <v>0</v>
      </c>
    </row>
    <row r="348" spans="1:10" ht="14.25" customHeight="1">
      <c r="A348" s="83"/>
      <c r="B348" s="18"/>
      <c r="C348" s="78" t="s">
        <v>34</v>
      </c>
      <c r="D348" s="8" t="s">
        <v>173</v>
      </c>
      <c r="E348" s="86">
        <v>2547.42</v>
      </c>
      <c r="F348" s="4"/>
      <c r="G348" s="4">
        <v>17</v>
      </c>
      <c r="H348" s="4">
        <f t="shared" si="16"/>
        <v>0</v>
      </c>
      <c r="I348" s="114">
        <f t="shared" si="17"/>
        <v>0</v>
      </c>
      <c r="J348" s="4">
        <f t="shared" si="15"/>
        <v>0</v>
      </c>
    </row>
    <row r="349" spans="1:10" ht="14.25" customHeight="1">
      <c r="A349" s="83"/>
      <c r="B349" s="18"/>
      <c r="C349" s="112" t="s">
        <v>301</v>
      </c>
      <c r="D349" s="8" t="s">
        <v>173</v>
      </c>
      <c r="E349" s="86">
        <v>380</v>
      </c>
      <c r="F349" s="4"/>
      <c r="G349" s="4">
        <v>10</v>
      </c>
      <c r="H349" s="4">
        <f t="shared" si="16"/>
        <v>0</v>
      </c>
      <c r="I349" s="127">
        <f t="shared" si="17"/>
        <v>0</v>
      </c>
      <c r="J349" s="4">
        <f t="shared" si="15"/>
        <v>0</v>
      </c>
    </row>
    <row r="350" spans="1:10" ht="14.25" customHeight="1">
      <c r="A350" s="83"/>
      <c r="B350" s="18"/>
      <c r="C350" s="78" t="s">
        <v>87</v>
      </c>
      <c r="D350" s="8" t="s">
        <v>173</v>
      </c>
      <c r="E350" s="86">
        <v>8932</v>
      </c>
      <c r="F350" s="4"/>
      <c r="G350" s="4">
        <v>17</v>
      </c>
      <c r="H350" s="4">
        <f t="shared" si="16"/>
        <v>0</v>
      </c>
      <c r="I350" s="114">
        <f t="shared" si="17"/>
        <v>0</v>
      </c>
      <c r="J350" s="4">
        <f t="shared" ref="J350:J382" si="18">ROUND(H350+I350,2)</f>
        <v>0</v>
      </c>
    </row>
    <row r="351" spans="1:10" s="120" customFormat="1" ht="14.25" customHeight="1">
      <c r="A351" s="83"/>
      <c r="B351" s="18"/>
      <c r="C351" s="118" t="s">
        <v>297</v>
      </c>
      <c r="D351" s="8" t="s">
        <v>173</v>
      </c>
      <c r="E351" s="119">
        <v>1295</v>
      </c>
      <c r="F351" s="4"/>
      <c r="G351" s="4">
        <v>17</v>
      </c>
      <c r="H351" s="4">
        <f t="shared" si="16"/>
        <v>0</v>
      </c>
      <c r="I351" s="115">
        <f t="shared" si="17"/>
        <v>0</v>
      </c>
      <c r="J351" s="4">
        <f t="shared" si="18"/>
        <v>0</v>
      </c>
    </row>
    <row r="352" spans="1:10" ht="14.25" customHeight="1">
      <c r="A352" s="83"/>
      <c r="B352" s="18"/>
      <c r="C352" s="78" t="s">
        <v>240</v>
      </c>
      <c r="D352" s="8" t="s">
        <v>173</v>
      </c>
      <c r="E352" s="86">
        <v>1878</v>
      </c>
      <c r="F352" s="4"/>
      <c r="G352" s="4">
        <v>17</v>
      </c>
      <c r="H352" s="4">
        <f t="shared" si="16"/>
        <v>0</v>
      </c>
      <c r="I352" s="114">
        <f t="shared" si="17"/>
        <v>0</v>
      </c>
      <c r="J352" s="4">
        <f t="shared" si="18"/>
        <v>0</v>
      </c>
    </row>
    <row r="353" spans="1:10" ht="14.25" customHeight="1">
      <c r="A353" s="83"/>
      <c r="B353" s="18"/>
      <c r="C353" s="78" t="s">
        <v>10</v>
      </c>
      <c r="D353" s="8" t="s">
        <v>173</v>
      </c>
      <c r="E353" s="86">
        <v>1120.79</v>
      </c>
      <c r="F353" s="4"/>
      <c r="G353" s="4">
        <v>17</v>
      </c>
      <c r="H353" s="4">
        <f t="shared" si="16"/>
        <v>0</v>
      </c>
      <c r="I353" s="114">
        <f t="shared" si="17"/>
        <v>0</v>
      </c>
      <c r="J353" s="4">
        <f t="shared" si="18"/>
        <v>0</v>
      </c>
    </row>
    <row r="354" spans="1:10" ht="14.25" customHeight="1">
      <c r="A354" s="83"/>
      <c r="B354" s="18"/>
      <c r="C354" s="78" t="s">
        <v>111</v>
      </c>
      <c r="D354" s="8" t="s">
        <v>173</v>
      </c>
      <c r="E354" s="86">
        <v>1875</v>
      </c>
      <c r="F354" s="4"/>
      <c r="G354" s="4">
        <v>17</v>
      </c>
      <c r="H354" s="4">
        <f t="shared" si="16"/>
        <v>0</v>
      </c>
      <c r="I354" s="114">
        <f t="shared" si="17"/>
        <v>0</v>
      </c>
      <c r="J354" s="4">
        <f t="shared" si="18"/>
        <v>0</v>
      </c>
    </row>
    <row r="355" spans="1:10" ht="14.25" customHeight="1">
      <c r="A355" s="83"/>
      <c r="B355" s="117"/>
      <c r="C355" s="78" t="s">
        <v>241</v>
      </c>
      <c r="D355" s="8" t="s">
        <v>173</v>
      </c>
      <c r="E355" s="86">
        <v>380</v>
      </c>
      <c r="F355" s="4"/>
      <c r="G355" s="4">
        <v>17</v>
      </c>
      <c r="H355" s="4">
        <f t="shared" si="16"/>
        <v>0</v>
      </c>
      <c r="I355" s="114">
        <f t="shared" si="17"/>
        <v>0</v>
      </c>
      <c r="J355" s="4">
        <f t="shared" si="18"/>
        <v>0</v>
      </c>
    </row>
    <row r="356" spans="1:10" ht="14.25" customHeight="1">
      <c r="A356" s="83"/>
      <c r="B356" s="18"/>
      <c r="C356" s="78" t="s">
        <v>96</v>
      </c>
      <c r="D356" s="8" t="s">
        <v>173</v>
      </c>
      <c r="E356" s="86">
        <v>1650.44</v>
      </c>
      <c r="F356" s="4"/>
      <c r="G356" s="4">
        <v>17</v>
      </c>
      <c r="H356" s="4">
        <f t="shared" si="16"/>
        <v>0</v>
      </c>
      <c r="I356" s="114">
        <f t="shared" si="17"/>
        <v>0</v>
      </c>
      <c r="J356" s="4">
        <f t="shared" si="18"/>
        <v>0</v>
      </c>
    </row>
    <row r="357" spans="1:10" ht="14.25" customHeight="1">
      <c r="A357" s="83"/>
      <c r="B357" s="18"/>
      <c r="C357" s="112" t="s">
        <v>114</v>
      </c>
      <c r="D357" s="8" t="s">
        <v>173</v>
      </c>
      <c r="E357" s="86">
        <v>3056</v>
      </c>
      <c r="F357" s="4"/>
      <c r="G357" s="4">
        <v>17</v>
      </c>
      <c r="H357" s="4">
        <f t="shared" si="16"/>
        <v>0</v>
      </c>
      <c r="I357" s="114">
        <f t="shared" si="17"/>
        <v>0</v>
      </c>
      <c r="J357" s="4">
        <f t="shared" si="18"/>
        <v>0</v>
      </c>
    </row>
    <row r="358" spans="1:10" ht="14.25" customHeight="1">
      <c r="A358" s="83"/>
      <c r="B358" s="18"/>
      <c r="C358" s="78" t="s">
        <v>73</v>
      </c>
      <c r="D358" s="8" t="s">
        <v>173</v>
      </c>
      <c r="E358" s="86">
        <v>672</v>
      </c>
      <c r="F358" s="4"/>
      <c r="G358" s="4">
        <v>17</v>
      </c>
      <c r="H358" s="4">
        <f t="shared" si="16"/>
        <v>0</v>
      </c>
      <c r="I358" s="114">
        <f t="shared" si="17"/>
        <v>0</v>
      </c>
      <c r="J358" s="4">
        <f t="shared" si="18"/>
        <v>0</v>
      </c>
    </row>
    <row r="359" spans="1:10" ht="14.25" customHeight="1">
      <c r="A359" s="83"/>
      <c r="B359" s="18"/>
      <c r="C359" s="78" t="s">
        <v>12</v>
      </c>
      <c r="D359" s="8" t="s">
        <v>173</v>
      </c>
      <c r="E359" s="86">
        <v>1096.52</v>
      </c>
      <c r="F359" s="4"/>
      <c r="G359" s="4">
        <v>17</v>
      </c>
      <c r="H359" s="4">
        <f t="shared" si="16"/>
        <v>0</v>
      </c>
      <c r="I359" s="114">
        <f t="shared" si="17"/>
        <v>0</v>
      </c>
      <c r="J359" s="4">
        <f t="shared" si="18"/>
        <v>0</v>
      </c>
    </row>
    <row r="360" spans="1:10" ht="14.25" customHeight="1">
      <c r="A360" s="83"/>
      <c r="B360" s="18"/>
      <c r="C360" s="78" t="s">
        <v>16</v>
      </c>
      <c r="D360" s="8" t="s">
        <v>173</v>
      </c>
      <c r="E360" s="86">
        <v>1104</v>
      </c>
      <c r="F360" s="4"/>
      <c r="G360" s="4">
        <v>17</v>
      </c>
      <c r="H360" s="4">
        <f t="shared" si="16"/>
        <v>0</v>
      </c>
      <c r="I360" s="114">
        <f t="shared" si="17"/>
        <v>0</v>
      </c>
      <c r="J360" s="4">
        <f t="shared" si="18"/>
        <v>0</v>
      </c>
    </row>
    <row r="361" spans="1:10" ht="14.25" customHeight="1">
      <c r="A361" s="83"/>
      <c r="B361" s="18"/>
      <c r="C361" s="78" t="s">
        <v>105</v>
      </c>
      <c r="D361" s="8" t="s">
        <v>173</v>
      </c>
      <c r="E361" s="86">
        <v>590.11</v>
      </c>
      <c r="F361" s="4"/>
      <c r="G361" s="4">
        <v>17</v>
      </c>
      <c r="H361" s="4">
        <f t="shared" si="16"/>
        <v>0</v>
      </c>
      <c r="I361" s="114">
        <f t="shared" si="17"/>
        <v>0</v>
      </c>
      <c r="J361" s="4">
        <f t="shared" si="18"/>
        <v>0</v>
      </c>
    </row>
    <row r="362" spans="1:10" s="120" customFormat="1" ht="14.25" customHeight="1">
      <c r="A362" s="83"/>
      <c r="B362" s="18"/>
      <c r="C362" s="118" t="s">
        <v>136</v>
      </c>
      <c r="D362" s="8" t="s">
        <v>173</v>
      </c>
      <c r="E362" s="119">
        <v>2099</v>
      </c>
      <c r="F362" s="4"/>
      <c r="G362" s="4">
        <v>17</v>
      </c>
      <c r="H362" s="4">
        <f t="shared" si="16"/>
        <v>0</v>
      </c>
      <c r="I362" s="115">
        <f t="shared" si="17"/>
        <v>0</v>
      </c>
      <c r="J362" s="4">
        <f t="shared" si="18"/>
        <v>0</v>
      </c>
    </row>
    <row r="363" spans="1:10" s="120" customFormat="1" ht="14.25" customHeight="1">
      <c r="A363" s="83"/>
      <c r="B363" s="18"/>
      <c r="C363" s="118" t="s">
        <v>182</v>
      </c>
      <c r="D363" s="8" t="s">
        <v>173</v>
      </c>
      <c r="E363" s="119">
        <v>2843</v>
      </c>
      <c r="F363" s="4"/>
      <c r="G363" s="4">
        <v>17</v>
      </c>
      <c r="H363" s="4">
        <f t="shared" si="16"/>
        <v>0</v>
      </c>
      <c r="I363" s="115">
        <f t="shared" si="17"/>
        <v>0</v>
      </c>
      <c r="J363" s="4">
        <f t="shared" si="18"/>
        <v>0</v>
      </c>
    </row>
    <row r="364" spans="1:10" ht="14.25" customHeight="1">
      <c r="A364" s="83"/>
      <c r="B364" s="18"/>
      <c r="C364" s="78" t="s">
        <v>117</v>
      </c>
      <c r="D364" s="8" t="s">
        <v>173</v>
      </c>
      <c r="E364" s="86">
        <v>72.88</v>
      </c>
      <c r="F364" s="4"/>
      <c r="G364" s="4">
        <v>17</v>
      </c>
      <c r="H364" s="4">
        <f t="shared" si="16"/>
        <v>0</v>
      </c>
      <c r="I364" s="114">
        <f t="shared" si="17"/>
        <v>0</v>
      </c>
      <c r="J364" s="4">
        <f t="shared" si="18"/>
        <v>0</v>
      </c>
    </row>
    <row r="365" spans="1:10" ht="14.25" customHeight="1">
      <c r="A365" s="83"/>
      <c r="B365" s="18"/>
      <c r="C365" s="78" t="s">
        <v>89</v>
      </c>
      <c r="D365" s="8" t="s">
        <v>173</v>
      </c>
      <c r="E365" s="86">
        <v>2859</v>
      </c>
      <c r="F365" s="4"/>
      <c r="G365" s="4">
        <v>17</v>
      </c>
      <c r="H365" s="4">
        <f t="shared" si="16"/>
        <v>0</v>
      </c>
      <c r="I365" s="114">
        <f t="shared" si="17"/>
        <v>0</v>
      </c>
      <c r="J365" s="4">
        <f t="shared" si="18"/>
        <v>0</v>
      </c>
    </row>
    <row r="366" spans="1:10" ht="14.25" customHeight="1">
      <c r="A366" s="83"/>
      <c r="B366" s="18"/>
      <c r="C366" s="78" t="s">
        <v>15</v>
      </c>
      <c r="D366" s="8" t="s">
        <v>173</v>
      </c>
      <c r="E366" s="86">
        <v>3506.24</v>
      </c>
      <c r="F366" s="4"/>
      <c r="G366" s="4">
        <v>17</v>
      </c>
      <c r="H366" s="4">
        <f t="shared" si="16"/>
        <v>0</v>
      </c>
      <c r="I366" s="114">
        <f t="shared" si="17"/>
        <v>0</v>
      </c>
      <c r="J366" s="4">
        <f t="shared" si="18"/>
        <v>0</v>
      </c>
    </row>
    <row r="367" spans="1:10" ht="14.25" customHeight="1">
      <c r="A367" s="83"/>
      <c r="B367" s="18"/>
      <c r="C367" s="78" t="s">
        <v>120</v>
      </c>
      <c r="D367" s="8" t="s">
        <v>173</v>
      </c>
      <c r="E367" s="86">
        <v>2790.5</v>
      </c>
      <c r="F367" s="4"/>
      <c r="G367" s="4">
        <v>17</v>
      </c>
      <c r="H367" s="4">
        <f t="shared" si="16"/>
        <v>0</v>
      </c>
      <c r="I367" s="114">
        <f t="shared" si="17"/>
        <v>0</v>
      </c>
      <c r="J367" s="4">
        <f t="shared" si="18"/>
        <v>0</v>
      </c>
    </row>
    <row r="368" spans="1:10" ht="14.25" customHeight="1">
      <c r="A368" s="83"/>
      <c r="B368" s="18"/>
      <c r="C368" s="78" t="s">
        <v>9</v>
      </c>
      <c r="D368" s="8" t="s">
        <v>173</v>
      </c>
      <c r="E368" s="86">
        <v>801.75</v>
      </c>
      <c r="F368" s="4"/>
      <c r="G368" s="4">
        <v>17</v>
      </c>
      <c r="H368" s="4">
        <f t="shared" si="16"/>
        <v>0</v>
      </c>
      <c r="I368" s="114">
        <f t="shared" si="17"/>
        <v>0</v>
      </c>
      <c r="J368" s="4">
        <f t="shared" si="18"/>
        <v>0</v>
      </c>
    </row>
    <row r="369" spans="1:10" s="2" customFormat="1" ht="14.25" customHeight="1">
      <c r="A369" s="15"/>
      <c r="B369" s="18"/>
      <c r="C369" s="45"/>
      <c r="D369" s="63"/>
      <c r="E369" s="7"/>
      <c r="F369" s="4"/>
      <c r="G369" s="7"/>
      <c r="H369" s="4">
        <f t="shared" si="16"/>
        <v>0</v>
      </c>
      <c r="I369" s="114">
        <f t="shared" si="17"/>
        <v>0</v>
      </c>
      <c r="J369" s="4">
        <f t="shared" si="18"/>
        <v>0</v>
      </c>
    </row>
    <row r="370" spans="1:10" s="73" customFormat="1" ht="14.25" customHeight="1">
      <c r="A370" s="87" t="s">
        <v>247</v>
      </c>
      <c r="B370" s="68" t="s">
        <v>279</v>
      </c>
      <c r="C370" s="69" t="s">
        <v>190</v>
      </c>
      <c r="D370" s="70"/>
      <c r="E370" s="71"/>
      <c r="F370" s="4"/>
      <c r="G370" s="75"/>
      <c r="H370" s="4">
        <f t="shared" si="16"/>
        <v>0</v>
      </c>
      <c r="I370" s="114">
        <f t="shared" si="17"/>
        <v>0</v>
      </c>
      <c r="J370" s="4">
        <f t="shared" si="18"/>
        <v>0</v>
      </c>
    </row>
    <row r="371" spans="1:10" s="73" customFormat="1" ht="14.25" customHeight="1">
      <c r="A371" s="87"/>
      <c r="B371" s="68"/>
      <c r="C371" s="72" t="s">
        <v>251</v>
      </c>
      <c r="D371" s="70" t="s">
        <v>242</v>
      </c>
      <c r="E371" s="71">
        <v>1</v>
      </c>
      <c r="F371" s="4"/>
      <c r="G371" s="75">
        <v>60</v>
      </c>
      <c r="H371" s="4">
        <f t="shared" si="16"/>
        <v>0</v>
      </c>
      <c r="I371" s="114">
        <f t="shared" si="17"/>
        <v>0</v>
      </c>
      <c r="J371" s="4">
        <f t="shared" si="18"/>
        <v>0</v>
      </c>
    </row>
    <row r="372" spans="1:10" s="73" customFormat="1" ht="14.25" customHeight="1">
      <c r="A372" s="87"/>
      <c r="B372" s="64"/>
      <c r="C372" s="74" t="s">
        <v>252</v>
      </c>
      <c r="D372" s="66" t="s">
        <v>242</v>
      </c>
      <c r="E372" s="71">
        <v>1</v>
      </c>
      <c r="F372" s="4"/>
      <c r="G372" s="75">
        <v>60</v>
      </c>
      <c r="H372" s="4">
        <f t="shared" si="16"/>
        <v>0</v>
      </c>
      <c r="I372" s="114">
        <f t="shared" si="17"/>
        <v>0</v>
      </c>
      <c r="J372" s="4">
        <f t="shared" si="18"/>
        <v>0</v>
      </c>
    </row>
    <row r="373" spans="1:10" s="73" customFormat="1" ht="14.25" customHeight="1">
      <c r="A373" s="87"/>
      <c r="B373" s="64"/>
      <c r="C373" s="74"/>
      <c r="D373" s="66"/>
      <c r="E373" s="71"/>
      <c r="F373" s="4"/>
      <c r="G373" s="75"/>
      <c r="H373" s="4">
        <f t="shared" si="16"/>
        <v>0</v>
      </c>
      <c r="I373" s="114">
        <f t="shared" si="17"/>
        <v>0</v>
      </c>
      <c r="J373" s="4">
        <f t="shared" si="18"/>
        <v>0</v>
      </c>
    </row>
    <row r="374" spans="1:10" s="73" customFormat="1" ht="14.25" customHeight="1">
      <c r="A374" s="87" t="s">
        <v>248</v>
      </c>
      <c r="B374" s="68" t="s">
        <v>280</v>
      </c>
      <c r="C374" s="76" t="s">
        <v>176</v>
      </c>
      <c r="D374" s="66"/>
      <c r="E374" s="71"/>
      <c r="F374" s="4"/>
      <c r="G374" s="75"/>
      <c r="H374" s="4">
        <f t="shared" si="16"/>
        <v>0</v>
      </c>
      <c r="I374" s="114">
        <f t="shared" si="17"/>
        <v>0</v>
      </c>
      <c r="J374" s="4">
        <f t="shared" si="18"/>
        <v>0</v>
      </c>
    </row>
    <row r="375" spans="1:10" s="73" customFormat="1" ht="14.25" customHeight="1">
      <c r="A375" s="87"/>
      <c r="B375" s="64"/>
      <c r="C375" s="74" t="s">
        <v>185</v>
      </c>
      <c r="D375" s="66" t="s">
        <v>242</v>
      </c>
      <c r="E375" s="71">
        <v>1</v>
      </c>
      <c r="F375" s="4"/>
      <c r="G375" s="75">
        <v>60</v>
      </c>
      <c r="H375" s="4">
        <f t="shared" si="16"/>
        <v>0</v>
      </c>
      <c r="I375" s="114">
        <f t="shared" si="17"/>
        <v>0</v>
      </c>
      <c r="J375" s="4">
        <f t="shared" si="18"/>
        <v>0</v>
      </c>
    </row>
    <row r="376" spans="1:10" s="73" customFormat="1" ht="14.25" customHeight="1">
      <c r="A376" s="87"/>
      <c r="B376" s="64"/>
      <c r="C376" s="74"/>
      <c r="D376" s="66"/>
      <c r="E376" s="71"/>
      <c r="F376" s="4"/>
      <c r="G376" s="75"/>
      <c r="H376" s="4">
        <f t="shared" si="16"/>
        <v>0</v>
      </c>
      <c r="I376" s="114">
        <f t="shared" si="17"/>
        <v>0</v>
      </c>
      <c r="J376" s="4">
        <f t="shared" si="18"/>
        <v>0</v>
      </c>
    </row>
    <row r="377" spans="1:10" s="73" customFormat="1" ht="14.25" customHeight="1">
      <c r="A377" s="87" t="s">
        <v>249</v>
      </c>
      <c r="B377" s="68" t="s">
        <v>281</v>
      </c>
      <c r="C377" s="76" t="s">
        <v>243</v>
      </c>
      <c r="D377" s="66"/>
      <c r="E377" s="67"/>
      <c r="F377" s="4"/>
      <c r="G377" s="77"/>
      <c r="H377" s="4">
        <f t="shared" si="16"/>
        <v>0</v>
      </c>
      <c r="I377" s="114">
        <f t="shared" si="17"/>
        <v>0</v>
      </c>
      <c r="J377" s="4">
        <f t="shared" si="18"/>
        <v>0</v>
      </c>
    </row>
    <row r="378" spans="1:10" s="73" customFormat="1" ht="14.25" customHeight="1">
      <c r="A378" s="87"/>
      <c r="B378" s="64"/>
      <c r="C378" s="74" t="s">
        <v>186</v>
      </c>
      <c r="D378" s="66" t="s">
        <v>107</v>
      </c>
      <c r="E378" s="71">
        <v>10</v>
      </c>
      <c r="F378" s="4"/>
      <c r="G378" s="75">
        <v>10</v>
      </c>
      <c r="H378" s="4">
        <f t="shared" si="16"/>
        <v>0</v>
      </c>
      <c r="I378" s="114">
        <f t="shared" si="17"/>
        <v>0</v>
      </c>
      <c r="J378" s="4">
        <f t="shared" si="18"/>
        <v>0</v>
      </c>
    </row>
    <row r="379" spans="1:10" s="73" customFormat="1" ht="14.25" customHeight="1">
      <c r="A379" s="87"/>
      <c r="B379" s="64"/>
      <c r="C379" s="74"/>
      <c r="D379" s="66"/>
      <c r="E379" s="71"/>
      <c r="F379" s="4"/>
      <c r="G379" s="75"/>
      <c r="H379" s="4">
        <f t="shared" si="16"/>
        <v>0</v>
      </c>
      <c r="I379" s="114">
        <f t="shared" si="17"/>
        <v>0</v>
      </c>
      <c r="J379" s="4">
        <f t="shared" si="18"/>
        <v>0</v>
      </c>
    </row>
    <row r="380" spans="1:10" s="73" customFormat="1" ht="14.25" customHeight="1">
      <c r="A380" s="88" t="s">
        <v>250</v>
      </c>
      <c r="B380" s="64" t="s">
        <v>282</v>
      </c>
      <c r="C380" s="65" t="s">
        <v>180</v>
      </c>
      <c r="D380" s="66" t="s">
        <v>184</v>
      </c>
      <c r="E380" s="67">
        <v>500</v>
      </c>
      <c r="F380" s="4"/>
      <c r="G380" s="67">
        <v>1</v>
      </c>
      <c r="H380" s="4">
        <f t="shared" si="16"/>
        <v>0</v>
      </c>
      <c r="I380" s="114">
        <f t="shared" si="17"/>
        <v>0</v>
      </c>
      <c r="J380" s="4">
        <f t="shared" si="18"/>
        <v>0</v>
      </c>
    </row>
    <row r="381" spans="1:10" s="57" customFormat="1" ht="14.25" customHeight="1">
      <c r="A381" s="89"/>
      <c r="B381" s="20"/>
      <c r="C381" s="90"/>
      <c r="D381" s="54"/>
      <c r="E381" s="55"/>
      <c r="F381" s="4"/>
      <c r="G381" s="56"/>
      <c r="H381" s="4">
        <f t="shared" si="16"/>
        <v>0</v>
      </c>
      <c r="I381" s="114">
        <f t="shared" si="17"/>
        <v>0</v>
      </c>
      <c r="J381" s="4">
        <f t="shared" si="18"/>
        <v>0</v>
      </c>
    </row>
    <row r="382" spans="1:10" s="62" customFormat="1" ht="29.25" customHeight="1">
      <c r="A382" s="83" t="s">
        <v>288</v>
      </c>
      <c r="B382" s="18" t="s">
        <v>289</v>
      </c>
      <c r="C382" s="91" t="s">
        <v>275</v>
      </c>
      <c r="D382" s="63" t="s">
        <v>242</v>
      </c>
      <c r="E382" s="19">
        <v>1</v>
      </c>
      <c r="F382" s="4"/>
      <c r="G382" s="4">
        <v>28</v>
      </c>
      <c r="H382" s="4">
        <f t="shared" si="16"/>
        <v>0</v>
      </c>
      <c r="I382" s="114">
        <f t="shared" si="17"/>
        <v>0</v>
      </c>
      <c r="J382" s="4">
        <f t="shared" si="18"/>
        <v>0</v>
      </c>
    </row>
    <row r="383" spans="1:10" s="52" customFormat="1" ht="14.25" customHeight="1">
      <c r="A383" s="92"/>
      <c r="B383" s="93"/>
      <c r="C383" s="94"/>
      <c r="D383" s="95"/>
      <c r="E383" s="96"/>
      <c r="F383" s="97"/>
      <c r="G383" s="97"/>
      <c r="H383" s="51"/>
      <c r="I383" s="50"/>
      <c r="J383" s="123"/>
    </row>
    <row r="384" spans="1:10" ht="14.25" customHeight="1">
      <c r="A384" s="26"/>
      <c r="B384" s="98"/>
      <c r="C384" s="99"/>
      <c r="D384" s="100"/>
      <c r="E384" s="101"/>
      <c r="F384" s="108"/>
      <c r="G384" s="110" t="s">
        <v>284</v>
      </c>
      <c r="H384" s="130"/>
      <c r="I384" s="131"/>
      <c r="J384" s="124"/>
    </row>
    <row r="385" spans="1:10" ht="14.25" customHeight="1">
      <c r="A385" s="26"/>
      <c r="B385" s="98"/>
      <c r="C385" s="98"/>
      <c r="D385" s="100"/>
      <c r="E385" s="102"/>
      <c r="F385" s="109"/>
      <c r="G385" s="111" t="s">
        <v>285</v>
      </c>
      <c r="H385" s="132"/>
      <c r="I385" s="133"/>
      <c r="J385" s="124"/>
    </row>
    <row r="386" spans="1:10" ht="14.25" customHeight="1">
      <c r="A386" s="26"/>
      <c r="B386" s="98"/>
      <c r="C386" s="98"/>
      <c r="D386" s="100"/>
      <c r="E386" s="102"/>
      <c r="F386" s="109"/>
      <c r="G386" s="111" t="s">
        <v>286</v>
      </c>
      <c r="H386" s="130"/>
      <c r="I386" s="131"/>
      <c r="J386" s="116"/>
    </row>
    <row r="387" spans="1:10">
      <c r="A387" s="27"/>
      <c r="B387" s="103"/>
      <c r="C387" s="104"/>
      <c r="D387" s="105"/>
      <c r="E387" s="106"/>
      <c r="F387" s="107"/>
      <c r="G387" s="107"/>
      <c r="H387" s="34"/>
      <c r="I387" s="38"/>
    </row>
    <row r="388" spans="1:10">
      <c r="C388" s="10"/>
      <c r="D388" s="37"/>
      <c r="E388" s="48"/>
      <c r="F388" s="34"/>
      <c r="G388" s="34"/>
      <c r="H388" s="34"/>
      <c r="I388" s="38"/>
    </row>
    <row r="389" spans="1:10">
      <c r="C389" s="10"/>
      <c r="D389" s="37"/>
      <c r="E389" s="48"/>
      <c r="F389" s="34"/>
      <c r="G389" s="34"/>
      <c r="H389" s="34"/>
      <c r="I389" s="38"/>
    </row>
    <row r="390" spans="1:10">
      <c r="C390" s="10"/>
      <c r="D390" s="37"/>
      <c r="E390" s="48"/>
      <c r="F390" s="34"/>
      <c r="G390" s="34"/>
      <c r="H390" s="34"/>
      <c r="I390" s="38"/>
    </row>
    <row r="391" spans="1:10">
      <c r="C391" s="10"/>
      <c r="D391" s="37"/>
      <c r="E391" s="48"/>
      <c r="F391" s="34"/>
      <c r="G391" s="34"/>
      <c r="H391" s="34"/>
      <c r="I391" s="38"/>
    </row>
    <row r="392" spans="1:10">
      <c r="C392" s="10"/>
      <c r="D392" s="37"/>
      <c r="E392" s="48"/>
      <c r="F392" s="34"/>
      <c r="G392" s="34"/>
      <c r="H392" s="34"/>
      <c r="I392" s="38"/>
    </row>
    <row r="393" spans="1:10">
      <c r="C393" s="10"/>
      <c r="D393" s="37"/>
      <c r="E393" s="48"/>
      <c r="F393" s="34"/>
      <c r="G393" s="34"/>
      <c r="H393" s="34"/>
      <c r="I393" s="38"/>
    </row>
    <row r="394" spans="1:10">
      <c r="C394" s="10"/>
      <c r="D394" s="37"/>
      <c r="E394" s="48"/>
      <c r="F394" s="34"/>
      <c r="G394" s="34"/>
      <c r="H394" s="34"/>
      <c r="I394" s="38"/>
    </row>
    <row r="395" spans="1:10">
      <c r="C395" s="10"/>
      <c r="D395" s="37"/>
      <c r="E395" s="48"/>
      <c r="F395" s="34"/>
      <c r="G395" s="34"/>
      <c r="H395" s="34"/>
      <c r="I395" s="38"/>
    </row>
    <row r="396" spans="1:10">
      <c r="C396" s="10"/>
      <c r="D396" s="37"/>
      <c r="E396" s="48"/>
      <c r="F396" s="34"/>
      <c r="G396" s="34"/>
      <c r="H396" s="34"/>
      <c r="I396" s="38"/>
    </row>
    <row r="397" spans="1:10">
      <c r="C397" s="10"/>
      <c r="D397" s="37"/>
      <c r="E397" s="48"/>
      <c r="F397" s="34"/>
      <c r="G397" s="34"/>
      <c r="H397" s="34"/>
      <c r="I397" s="38"/>
    </row>
    <row r="398" spans="1:10">
      <c r="C398" s="10"/>
      <c r="D398" s="37"/>
      <c r="E398" s="48"/>
      <c r="F398" s="34"/>
      <c r="G398" s="34"/>
      <c r="H398" s="34"/>
      <c r="I398" s="38"/>
    </row>
    <row r="399" spans="1:10">
      <c r="C399" s="10"/>
      <c r="D399" s="37"/>
      <c r="E399" s="48"/>
      <c r="F399" s="34"/>
      <c r="G399" s="34"/>
      <c r="H399" s="34"/>
      <c r="I399" s="38"/>
    </row>
    <row r="400" spans="1:10">
      <c r="C400" s="10"/>
      <c r="D400" s="37"/>
      <c r="E400" s="48"/>
      <c r="F400" s="34"/>
      <c r="G400" s="34"/>
      <c r="H400" s="34"/>
      <c r="I400" s="38"/>
    </row>
    <row r="401" spans="3:9">
      <c r="C401" s="10"/>
      <c r="D401" s="37"/>
      <c r="E401" s="48"/>
      <c r="F401" s="34"/>
      <c r="G401" s="34"/>
      <c r="H401" s="34"/>
      <c r="I401" s="38"/>
    </row>
    <row r="402" spans="3:9">
      <c r="C402" s="10"/>
      <c r="D402" s="37"/>
      <c r="E402" s="48"/>
      <c r="F402" s="34"/>
      <c r="G402" s="34"/>
      <c r="H402" s="34"/>
      <c r="I402" s="38"/>
    </row>
    <row r="403" spans="3:9">
      <c r="C403" s="10"/>
      <c r="D403" s="37"/>
      <c r="E403" s="48"/>
      <c r="F403" s="34"/>
      <c r="G403" s="34"/>
      <c r="H403" s="34"/>
      <c r="I403" s="38"/>
    </row>
    <row r="404" spans="3:9">
      <c r="C404" s="10"/>
      <c r="D404" s="37"/>
      <c r="E404" s="48"/>
      <c r="F404" s="34"/>
      <c r="G404" s="34"/>
      <c r="H404" s="34"/>
      <c r="I404" s="38"/>
    </row>
    <row r="405" spans="3:9">
      <c r="C405" s="10"/>
      <c r="D405" s="37"/>
      <c r="E405" s="48"/>
      <c r="F405" s="34"/>
      <c r="G405" s="34"/>
      <c r="H405" s="34"/>
      <c r="I405" s="38"/>
    </row>
    <row r="406" spans="3:9">
      <c r="C406" s="10"/>
      <c r="D406" s="37"/>
      <c r="E406" s="48"/>
      <c r="F406" s="34"/>
      <c r="G406" s="34"/>
      <c r="H406" s="34"/>
      <c r="I406" s="38"/>
    </row>
    <row r="407" spans="3:9">
      <c r="C407" s="10"/>
      <c r="D407" s="37"/>
      <c r="E407" s="48"/>
      <c r="F407" s="34"/>
      <c r="G407" s="34"/>
      <c r="H407" s="34"/>
      <c r="I407" s="38"/>
    </row>
    <row r="408" spans="3:9">
      <c r="C408" s="10"/>
      <c r="D408" s="37"/>
      <c r="E408" s="48"/>
      <c r="F408" s="34"/>
      <c r="G408" s="34"/>
      <c r="H408" s="34"/>
      <c r="I408" s="38"/>
    </row>
    <row r="409" spans="3:9">
      <c r="C409" s="10"/>
      <c r="D409" s="37"/>
      <c r="E409" s="48"/>
      <c r="F409" s="34"/>
      <c r="G409" s="34"/>
      <c r="H409" s="34"/>
      <c r="I409" s="38"/>
    </row>
    <row r="410" spans="3:9">
      <c r="C410" s="10"/>
      <c r="D410" s="37"/>
      <c r="E410" s="48"/>
      <c r="F410" s="34"/>
      <c r="G410" s="34"/>
      <c r="H410" s="34"/>
      <c r="I410" s="38"/>
    </row>
    <row r="411" spans="3:9">
      <c r="C411" s="10"/>
      <c r="D411" s="37"/>
      <c r="E411" s="48"/>
      <c r="F411" s="34"/>
      <c r="G411" s="34"/>
      <c r="H411" s="34"/>
      <c r="I411" s="38"/>
    </row>
    <row r="412" spans="3:9">
      <c r="C412" s="10"/>
      <c r="D412" s="37"/>
      <c r="E412" s="48"/>
      <c r="F412" s="34"/>
      <c r="G412" s="34"/>
      <c r="H412" s="34"/>
      <c r="I412" s="38"/>
    </row>
    <row r="413" spans="3:9">
      <c r="C413" s="10"/>
      <c r="D413" s="37"/>
      <c r="E413" s="48"/>
      <c r="F413" s="34"/>
      <c r="G413" s="34"/>
      <c r="H413" s="34"/>
      <c r="I413" s="38"/>
    </row>
    <row r="414" spans="3:9">
      <c r="C414" s="10"/>
      <c r="D414" s="37"/>
      <c r="E414" s="48"/>
      <c r="F414" s="34"/>
      <c r="G414" s="34"/>
      <c r="H414" s="34"/>
      <c r="I414" s="38"/>
    </row>
    <row r="415" spans="3:9">
      <c r="C415" s="10"/>
      <c r="D415" s="37"/>
      <c r="E415" s="48"/>
      <c r="F415" s="34"/>
      <c r="G415" s="34"/>
      <c r="H415" s="34"/>
      <c r="I415" s="38"/>
    </row>
    <row r="416" spans="3:9">
      <c r="C416" s="10"/>
      <c r="D416" s="37"/>
      <c r="E416" s="48"/>
      <c r="F416" s="34"/>
      <c r="G416" s="34"/>
      <c r="H416" s="34"/>
      <c r="I416" s="38"/>
    </row>
    <row r="417" spans="3:9">
      <c r="C417" s="10"/>
      <c r="D417" s="37"/>
      <c r="E417" s="48"/>
      <c r="F417" s="34"/>
      <c r="G417" s="34"/>
      <c r="H417" s="34"/>
      <c r="I417" s="38"/>
    </row>
    <row r="418" spans="3:9">
      <c r="C418" s="10"/>
      <c r="D418" s="37"/>
      <c r="E418" s="48"/>
      <c r="F418" s="34"/>
      <c r="G418" s="34"/>
      <c r="H418" s="34"/>
      <c r="I418" s="38"/>
    </row>
    <row r="419" spans="3:9">
      <c r="C419" s="10"/>
      <c r="D419" s="37"/>
      <c r="E419" s="48"/>
      <c r="F419" s="34"/>
      <c r="G419" s="34"/>
      <c r="H419" s="34"/>
      <c r="I419" s="38"/>
    </row>
    <row r="420" spans="3:9">
      <c r="C420" s="10"/>
      <c r="D420" s="37"/>
      <c r="E420" s="48"/>
      <c r="F420" s="34"/>
      <c r="G420" s="34"/>
      <c r="H420" s="34"/>
      <c r="I420" s="38"/>
    </row>
    <row r="421" spans="3:9">
      <c r="C421" s="10"/>
      <c r="D421" s="37"/>
      <c r="E421" s="48"/>
      <c r="F421" s="34"/>
      <c r="G421" s="34"/>
      <c r="H421" s="34"/>
      <c r="I421" s="38"/>
    </row>
    <row r="422" spans="3:9">
      <c r="C422" s="10"/>
      <c r="D422" s="37"/>
      <c r="E422" s="48"/>
      <c r="F422" s="34"/>
      <c r="G422" s="34"/>
      <c r="H422" s="34"/>
      <c r="I422" s="38"/>
    </row>
    <row r="423" spans="3:9">
      <c r="C423" s="10"/>
      <c r="D423" s="37"/>
      <c r="E423" s="48"/>
      <c r="F423" s="34"/>
      <c r="G423" s="34"/>
      <c r="H423" s="34"/>
      <c r="I423" s="38"/>
    </row>
    <row r="424" spans="3:9">
      <c r="C424" s="10"/>
      <c r="D424" s="37"/>
      <c r="E424" s="48"/>
      <c r="F424" s="34"/>
      <c r="G424" s="34"/>
      <c r="H424" s="34"/>
      <c r="I424" s="38"/>
    </row>
    <row r="425" spans="3:9">
      <c r="C425" s="10"/>
      <c r="D425" s="37"/>
      <c r="E425" s="48"/>
      <c r="F425" s="34"/>
      <c r="G425" s="34"/>
      <c r="H425" s="34"/>
      <c r="I425" s="38"/>
    </row>
    <row r="426" spans="3:9">
      <c r="C426" s="10"/>
      <c r="D426" s="37"/>
      <c r="E426" s="48"/>
      <c r="F426" s="34"/>
      <c r="G426" s="34"/>
      <c r="H426" s="34"/>
      <c r="I426" s="38"/>
    </row>
    <row r="427" spans="3:9">
      <c r="C427" s="10"/>
      <c r="D427" s="37"/>
      <c r="E427" s="48"/>
      <c r="F427" s="34"/>
      <c r="G427" s="34"/>
      <c r="H427" s="34"/>
      <c r="I427" s="38"/>
    </row>
    <row r="428" spans="3:9">
      <c r="C428" s="10"/>
      <c r="D428" s="37"/>
      <c r="E428" s="48"/>
      <c r="F428" s="34"/>
      <c r="G428" s="34"/>
      <c r="H428" s="34"/>
      <c r="I428" s="38"/>
    </row>
    <row r="429" spans="3:9">
      <c r="C429" s="10"/>
      <c r="D429" s="37"/>
      <c r="E429" s="48"/>
      <c r="F429" s="34"/>
      <c r="G429" s="34"/>
      <c r="H429" s="34"/>
      <c r="I429" s="38"/>
    </row>
    <row r="430" spans="3:9">
      <c r="C430" s="10"/>
      <c r="D430" s="37"/>
      <c r="E430" s="48"/>
      <c r="F430" s="34"/>
      <c r="G430" s="34"/>
      <c r="H430" s="34"/>
      <c r="I430" s="38"/>
    </row>
    <row r="431" spans="3:9">
      <c r="C431" s="10"/>
      <c r="D431" s="37"/>
      <c r="E431" s="48"/>
      <c r="F431" s="34"/>
      <c r="G431" s="34"/>
      <c r="H431" s="34"/>
      <c r="I431" s="38"/>
    </row>
    <row r="432" spans="3:9">
      <c r="C432" s="10"/>
      <c r="D432" s="37"/>
      <c r="E432" s="48"/>
      <c r="F432" s="34"/>
      <c r="G432" s="34"/>
      <c r="H432" s="34"/>
      <c r="I432" s="38"/>
    </row>
    <row r="433" spans="3:9">
      <c r="C433" s="10"/>
      <c r="D433" s="37"/>
      <c r="E433" s="48"/>
      <c r="F433" s="34"/>
      <c r="G433" s="34"/>
      <c r="H433" s="34"/>
      <c r="I433" s="38"/>
    </row>
    <row r="434" spans="3:9">
      <c r="C434" s="10"/>
      <c r="D434" s="37"/>
      <c r="E434" s="48"/>
      <c r="F434" s="34"/>
      <c r="G434" s="34"/>
      <c r="H434" s="34"/>
      <c r="I434" s="38"/>
    </row>
    <row r="435" spans="3:9">
      <c r="C435" s="10"/>
      <c r="D435" s="37"/>
      <c r="E435" s="48"/>
      <c r="F435" s="34"/>
      <c r="G435" s="34"/>
      <c r="H435" s="34"/>
      <c r="I435" s="38"/>
    </row>
    <row r="436" spans="3:9">
      <c r="C436" s="10"/>
      <c r="D436" s="37"/>
      <c r="E436" s="48"/>
      <c r="F436" s="34"/>
      <c r="G436" s="34"/>
      <c r="H436" s="34"/>
      <c r="I436" s="38"/>
    </row>
    <row r="437" spans="3:9">
      <c r="C437" s="10"/>
      <c r="D437" s="37"/>
      <c r="E437" s="48"/>
      <c r="F437" s="34"/>
      <c r="G437" s="34"/>
      <c r="H437" s="34"/>
      <c r="I437" s="38"/>
    </row>
    <row r="438" spans="3:9">
      <c r="C438" s="10"/>
      <c r="D438" s="37"/>
      <c r="E438" s="48"/>
      <c r="F438" s="34"/>
      <c r="G438" s="34"/>
      <c r="H438" s="34"/>
      <c r="I438" s="38"/>
    </row>
    <row r="439" spans="3:9">
      <c r="C439" s="10"/>
      <c r="D439" s="37"/>
      <c r="E439" s="48"/>
      <c r="F439" s="34"/>
      <c r="G439" s="34"/>
      <c r="H439" s="34"/>
      <c r="I439" s="38"/>
    </row>
    <row r="440" spans="3:9">
      <c r="C440" s="10"/>
      <c r="D440" s="37"/>
      <c r="E440" s="48"/>
      <c r="F440" s="34"/>
      <c r="G440" s="34"/>
      <c r="H440" s="34"/>
      <c r="I440" s="38"/>
    </row>
    <row r="441" spans="3:9">
      <c r="C441" s="10"/>
      <c r="D441" s="37"/>
      <c r="E441" s="48"/>
      <c r="F441" s="34"/>
      <c r="G441" s="34"/>
      <c r="H441" s="34"/>
      <c r="I441" s="38"/>
    </row>
    <row r="442" spans="3:9">
      <c r="C442" s="10"/>
      <c r="D442" s="37"/>
      <c r="E442" s="48"/>
      <c r="F442" s="34"/>
      <c r="G442" s="34"/>
      <c r="H442" s="34"/>
      <c r="I442" s="38"/>
    </row>
    <row r="443" spans="3:9">
      <c r="C443" s="10"/>
      <c r="D443" s="37"/>
      <c r="E443" s="48"/>
      <c r="F443" s="34"/>
      <c r="G443" s="34"/>
      <c r="H443" s="34"/>
      <c r="I443" s="38"/>
    </row>
    <row r="444" spans="3:9">
      <c r="C444" s="10"/>
      <c r="D444" s="37"/>
      <c r="E444" s="48"/>
      <c r="F444" s="34"/>
      <c r="G444" s="34"/>
      <c r="H444" s="34"/>
      <c r="I444" s="38"/>
    </row>
    <row r="445" spans="3:9">
      <c r="C445" s="10"/>
      <c r="D445" s="37"/>
      <c r="E445" s="48"/>
      <c r="F445" s="34"/>
      <c r="G445" s="34"/>
      <c r="H445" s="34"/>
      <c r="I445" s="38"/>
    </row>
    <row r="446" spans="3:9">
      <c r="C446" s="10"/>
      <c r="D446" s="37"/>
      <c r="E446" s="48"/>
      <c r="F446" s="34"/>
      <c r="G446" s="34"/>
      <c r="H446" s="34"/>
      <c r="I446" s="38"/>
    </row>
    <row r="447" spans="3:9">
      <c r="C447" s="10"/>
      <c r="D447" s="37"/>
      <c r="E447" s="48"/>
      <c r="F447" s="34"/>
      <c r="G447" s="34"/>
      <c r="H447" s="34"/>
      <c r="I447" s="38"/>
    </row>
    <row r="448" spans="3:9">
      <c r="C448" s="10"/>
      <c r="D448" s="37"/>
      <c r="E448" s="48"/>
      <c r="F448" s="34"/>
      <c r="G448" s="34"/>
      <c r="H448" s="34"/>
      <c r="I448" s="38"/>
    </row>
    <row r="449" spans="3:9">
      <c r="C449" s="10"/>
      <c r="D449" s="37"/>
      <c r="E449" s="48"/>
      <c r="F449" s="34"/>
      <c r="G449" s="34"/>
      <c r="H449" s="34"/>
      <c r="I449" s="38"/>
    </row>
    <row r="450" spans="3:9">
      <c r="C450" s="10"/>
      <c r="D450" s="37"/>
      <c r="E450" s="48"/>
      <c r="F450" s="34"/>
      <c r="G450" s="34"/>
      <c r="H450" s="34"/>
      <c r="I450" s="38"/>
    </row>
    <row r="451" spans="3:9">
      <c r="C451" s="10"/>
      <c r="D451" s="37"/>
      <c r="E451" s="48"/>
      <c r="F451" s="34"/>
      <c r="G451" s="34"/>
      <c r="H451" s="34"/>
      <c r="I451" s="38"/>
    </row>
    <row r="452" spans="3:9">
      <c r="C452" s="10"/>
      <c r="D452" s="37"/>
      <c r="E452" s="48"/>
      <c r="F452" s="34"/>
      <c r="G452" s="34"/>
      <c r="H452" s="34"/>
      <c r="I452" s="38"/>
    </row>
    <row r="453" spans="3:9">
      <c r="C453" s="10"/>
      <c r="D453" s="37"/>
      <c r="E453" s="48"/>
      <c r="F453" s="34"/>
      <c r="G453" s="34"/>
      <c r="H453" s="34"/>
      <c r="I453" s="38"/>
    </row>
    <row r="454" spans="3:9">
      <c r="C454" s="10"/>
      <c r="D454" s="37"/>
      <c r="E454" s="48"/>
      <c r="F454" s="34"/>
      <c r="G454" s="34"/>
      <c r="H454" s="34"/>
      <c r="I454" s="38"/>
    </row>
    <row r="455" spans="3:9">
      <c r="C455" s="10"/>
      <c r="D455" s="37"/>
      <c r="E455" s="48"/>
      <c r="F455" s="34"/>
      <c r="G455" s="34"/>
      <c r="H455" s="34"/>
      <c r="I455" s="38"/>
    </row>
    <row r="456" spans="3:9">
      <c r="C456" s="10"/>
      <c r="D456" s="37"/>
      <c r="E456" s="48"/>
      <c r="F456" s="34"/>
      <c r="G456" s="34"/>
      <c r="H456" s="34"/>
      <c r="I456" s="38"/>
    </row>
    <row r="457" spans="3:9">
      <c r="C457" s="10"/>
      <c r="D457" s="37"/>
      <c r="E457" s="48"/>
      <c r="F457" s="34"/>
      <c r="G457" s="34"/>
      <c r="H457" s="34"/>
      <c r="I457" s="38"/>
    </row>
    <row r="458" spans="3:9">
      <c r="C458" s="10"/>
      <c r="D458" s="37"/>
      <c r="E458" s="48"/>
      <c r="F458" s="34"/>
      <c r="G458" s="34"/>
      <c r="H458" s="34"/>
      <c r="I458" s="38"/>
    </row>
    <row r="459" spans="3:9">
      <c r="C459" s="10"/>
      <c r="D459" s="37"/>
      <c r="E459" s="48"/>
      <c r="F459" s="34"/>
      <c r="G459" s="34"/>
      <c r="H459" s="34"/>
      <c r="I459" s="38"/>
    </row>
    <row r="460" spans="3:9">
      <c r="C460" s="10"/>
      <c r="D460" s="37"/>
      <c r="E460" s="48"/>
      <c r="F460" s="34"/>
      <c r="G460" s="34"/>
      <c r="H460" s="34"/>
      <c r="I460" s="38"/>
    </row>
    <row r="461" spans="3:9">
      <c r="C461" s="10"/>
      <c r="D461" s="37"/>
      <c r="E461" s="48"/>
      <c r="F461" s="34"/>
      <c r="G461" s="34"/>
      <c r="H461" s="34"/>
      <c r="I461" s="38"/>
    </row>
    <row r="462" spans="3:9">
      <c r="C462" s="10"/>
      <c r="D462" s="37"/>
      <c r="E462" s="48"/>
      <c r="F462" s="34"/>
      <c r="G462" s="34"/>
      <c r="H462" s="34"/>
      <c r="I462" s="38"/>
    </row>
    <row r="463" spans="3:9">
      <c r="C463" s="10"/>
      <c r="D463" s="37"/>
      <c r="E463" s="48"/>
      <c r="F463" s="34"/>
      <c r="G463" s="34"/>
      <c r="H463" s="34"/>
      <c r="I463" s="38"/>
    </row>
    <row r="464" spans="3:9">
      <c r="C464" s="10"/>
      <c r="D464" s="37"/>
      <c r="E464" s="48"/>
      <c r="F464" s="34"/>
      <c r="G464" s="34"/>
      <c r="H464" s="34"/>
      <c r="I464" s="38"/>
    </row>
    <row r="465" spans="3:9">
      <c r="C465" s="10"/>
      <c r="D465" s="37"/>
      <c r="E465" s="48"/>
      <c r="F465" s="34"/>
      <c r="G465" s="34"/>
      <c r="H465" s="34"/>
      <c r="I465" s="38"/>
    </row>
    <row r="466" spans="3:9">
      <c r="C466" s="10"/>
      <c r="D466" s="37"/>
      <c r="E466" s="48"/>
      <c r="F466" s="34"/>
      <c r="G466" s="34"/>
      <c r="H466" s="34"/>
      <c r="I466" s="38"/>
    </row>
    <row r="467" spans="3:9">
      <c r="C467" s="10"/>
      <c r="D467" s="37"/>
      <c r="E467" s="48"/>
      <c r="F467" s="34"/>
      <c r="G467" s="34"/>
      <c r="H467" s="34"/>
      <c r="I467" s="38"/>
    </row>
    <row r="468" spans="3:9">
      <c r="C468" s="10"/>
      <c r="D468" s="37"/>
      <c r="E468" s="48"/>
      <c r="F468" s="34"/>
      <c r="G468" s="34"/>
      <c r="H468" s="34"/>
      <c r="I468" s="38"/>
    </row>
    <row r="469" spans="3:9">
      <c r="C469" s="10"/>
      <c r="D469" s="37"/>
      <c r="E469" s="48"/>
      <c r="F469" s="34"/>
      <c r="G469" s="34"/>
      <c r="H469" s="34"/>
      <c r="I469" s="38"/>
    </row>
    <row r="470" spans="3:9">
      <c r="C470" s="10"/>
      <c r="D470" s="37"/>
      <c r="E470" s="48"/>
      <c r="F470" s="34"/>
      <c r="G470" s="34"/>
      <c r="H470" s="34"/>
      <c r="I470" s="38"/>
    </row>
    <row r="471" spans="3:9">
      <c r="C471" s="10"/>
      <c r="D471" s="37"/>
      <c r="E471" s="48"/>
      <c r="F471" s="34"/>
      <c r="G471" s="34"/>
      <c r="H471" s="34"/>
      <c r="I471" s="38"/>
    </row>
    <row r="472" spans="3:9">
      <c r="C472" s="10"/>
      <c r="D472" s="37"/>
      <c r="E472" s="48"/>
      <c r="F472" s="34"/>
      <c r="G472" s="34"/>
      <c r="H472" s="34"/>
      <c r="I472" s="38"/>
    </row>
    <row r="473" spans="3:9">
      <c r="C473" s="10"/>
      <c r="D473" s="37"/>
      <c r="E473" s="48"/>
      <c r="F473" s="34"/>
      <c r="G473" s="34"/>
      <c r="H473" s="34"/>
      <c r="I473" s="38"/>
    </row>
    <row r="474" spans="3:9">
      <c r="C474" s="10"/>
      <c r="D474" s="37"/>
      <c r="E474" s="48"/>
      <c r="F474" s="34"/>
      <c r="G474" s="34"/>
      <c r="H474" s="34"/>
      <c r="I474" s="38"/>
    </row>
    <row r="475" spans="3:9">
      <c r="C475" s="10"/>
      <c r="D475" s="37"/>
      <c r="E475" s="48"/>
      <c r="F475" s="34"/>
      <c r="G475" s="34"/>
      <c r="H475" s="34"/>
      <c r="I475" s="38"/>
    </row>
    <row r="476" spans="3:9">
      <c r="C476" s="10"/>
      <c r="D476" s="37"/>
      <c r="E476" s="48"/>
      <c r="F476" s="34"/>
      <c r="G476" s="34"/>
      <c r="H476" s="34"/>
      <c r="I476" s="38"/>
    </row>
    <row r="477" spans="3:9">
      <c r="C477" s="10"/>
      <c r="D477" s="37"/>
      <c r="E477" s="48"/>
      <c r="F477" s="34"/>
      <c r="G477" s="34"/>
      <c r="H477" s="34"/>
      <c r="I477" s="38"/>
    </row>
    <row r="478" spans="3:9">
      <c r="C478" s="10"/>
      <c r="D478" s="37"/>
      <c r="E478" s="48"/>
      <c r="F478" s="34"/>
      <c r="G478" s="34"/>
      <c r="H478" s="34"/>
      <c r="I478" s="38"/>
    </row>
    <row r="479" spans="3:9">
      <c r="C479" s="10"/>
      <c r="D479" s="37"/>
      <c r="E479" s="48"/>
      <c r="F479" s="34"/>
      <c r="G479" s="34"/>
      <c r="H479" s="34"/>
      <c r="I479" s="38"/>
    </row>
    <row r="480" spans="3:9">
      <c r="C480" s="10"/>
      <c r="D480" s="37"/>
      <c r="E480" s="48"/>
      <c r="F480" s="34"/>
      <c r="G480" s="34"/>
      <c r="H480" s="34"/>
      <c r="I480" s="38"/>
    </row>
    <row r="481" spans="3:9">
      <c r="C481" s="10"/>
      <c r="D481" s="37"/>
      <c r="E481" s="48"/>
      <c r="F481" s="34"/>
      <c r="G481" s="34"/>
      <c r="H481" s="34"/>
      <c r="I481" s="38"/>
    </row>
    <row r="482" spans="3:9">
      <c r="C482" s="10"/>
      <c r="D482" s="37"/>
      <c r="E482" s="48"/>
      <c r="F482" s="34"/>
      <c r="G482" s="34"/>
      <c r="H482" s="34"/>
      <c r="I482" s="38"/>
    </row>
    <row r="483" spans="3:9">
      <c r="C483" s="10"/>
      <c r="D483" s="37"/>
      <c r="E483" s="48"/>
      <c r="F483" s="34"/>
      <c r="G483" s="34"/>
      <c r="H483" s="34"/>
      <c r="I483" s="38"/>
    </row>
    <row r="484" spans="3:9">
      <c r="C484" s="10"/>
      <c r="D484" s="37"/>
      <c r="E484" s="48"/>
      <c r="F484" s="34"/>
      <c r="G484" s="34"/>
      <c r="H484" s="34"/>
      <c r="I484" s="38"/>
    </row>
    <row r="485" spans="3:9">
      <c r="C485" s="10"/>
      <c r="D485" s="37"/>
      <c r="E485" s="48"/>
      <c r="F485" s="34"/>
      <c r="G485" s="34"/>
      <c r="H485" s="34"/>
      <c r="I485" s="38"/>
    </row>
    <row r="486" spans="3:9">
      <c r="C486" s="10"/>
      <c r="D486" s="37"/>
      <c r="E486" s="48"/>
      <c r="F486" s="34"/>
      <c r="G486" s="34"/>
      <c r="H486" s="34"/>
      <c r="I486" s="38"/>
    </row>
    <row r="487" spans="3:9">
      <c r="C487" s="10"/>
      <c r="D487" s="37"/>
      <c r="E487" s="48"/>
      <c r="F487" s="34"/>
      <c r="G487" s="34"/>
      <c r="H487" s="34"/>
      <c r="I487" s="38"/>
    </row>
    <row r="488" spans="3:9">
      <c r="C488" s="10"/>
      <c r="D488" s="37"/>
      <c r="E488" s="48"/>
      <c r="F488" s="34"/>
      <c r="G488" s="34"/>
      <c r="H488" s="34"/>
      <c r="I488" s="38"/>
    </row>
    <row r="489" spans="3:9">
      <c r="C489" s="10"/>
      <c r="D489" s="37"/>
      <c r="E489" s="48"/>
      <c r="F489" s="34"/>
      <c r="G489" s="34"/>
      <c r="H489" s="34"/>
      <c r="I489" s="38"/>
    </row>
    <row r="490" spans="3:9">
      <c r="C490" s="10"/>
      <c r="D490" s="37"/>
      <c r="E490" s="48"/>
      <c r="F490" s="34"/>
      <c r="G490" s="34"/>
      <c r="H490" s="34"/>
      <c r="I490" s="38"/>
    </row>
    <row r="491" spans="3:9">
      <c r="C491" s="10"/>
      <c r="D491" s="37"/>
      <c r="E491" s="48"/>
      <c r="F491" s="34"/>
      <c r="G491" s="34"/>
      <c r="H491" s="34"/>
      <c r="I491" s="38"/>
    </row>
    <row r="492" spans="3:9">
      <c r="C492" s="10"/>
      <c r="D492" s="37"/>
      <c r="E492" s="48"/>
      <c r="F492" s="34"/>
      <c r="G492" s="34"/>
      <c r="H492" s="34"/>
      <c r="I492" s="38"/>
    </row>
    <row r="493" spans="3:9">
      <c r="C493" s="10"/>
      <c r="D493" s="37"/>
      <c r="E493" s="48"/>
      <c r="F493" s="34"/>
      <c r="G493" s="34"/>
      <c r="H493" s="34"/>
      <c r="I493" s="38"/>
    </row>
    <row r="494" spans="3:9">
      <c r="C494" s="10"/>
      <c r="D494" s="37"/>
      <c r="E494" s="48"/>
      <c r="F494" s="34"/>
      <c r="G494" s="34"/>
      <c r="H494" s="34"/>
      <c r="I494" s="38"/>
    </row>
    <row r="495" spans="3:9">
      <c r="C495" s="10"/>
      <c r="D495" s="37"/>
      <c r="E495" s="48"/>
      <c r="F495" s="34"/>
      <c r="G495" s="34"/>
      <c r="H495" s="34"/>
      <c r="I495" s="38"/>
    </row>
    <row r="496" spans="3:9">
      <c r="C496" s="10"/>
      <c r="D496" s="37"/>
      <c r="E496" s="48"/>
      <c r="F496" s="34"/>
      <c r="G496" s="34"/>
      <c r="H496" s="34"/>
      <c r="I496" s="38"/>
    </row>
    <row r="497" spans="3:9">
      <c r="C497" s="10"/>
      <c r="D497" s="37"/>
      <c r="E497" s="48"/>
      <c r="F497" s="34"/>
      <c r="G497" s="34"/>
      <c r="H497" s="34"/>
      <c r="I497" s="38"/>
    </row>
    <row r="498" spans="3:9">
      <c r="C498" s="10"/>
      <c r="D498" s="37"/>
      <c r="E498" s="48"/>
      <c r="F498" s="34"/>
      <c r="G498" s="34"/>
      <c r="H498" s="34"/>
      <c r="I498" s="38"/>
    </row>
    <row r="499" spans="3:9">
      <c r="C499" s="10"/>
      <c r="D499" s="37"/>
      <c r="E499" s="48"/>
      <c r="F499" s="34"/>
      <c r="G499" s="34"/>
      <c r="H499" s="34"/>
      <c r="I499" s="38"/>
    </row>
    <row r="500" spans="3:9">
      <c r="C500" s="10"/>
      <c r="D500" s="37"/>
      <c r="E500" s="48"/>
      <c r="F500" s="34"/>
      <c r="G500" s="34"/>
      <c r="H500" s="34"/>
      <c r="I500" s="38"/>
    </row>
    <row r="501" spans="3:9">
      <c r="C501" s="10"/>
      <c r="D501" s="37"/>
      <c r="E501" s="48"/>
      <c r="F501" s="34"/>
      <c r="G501" s="34"/>
      <c r="H501" s="34"/>
      <c r="I501" s="38"/>
    </row>
    <row r="502" spans="3:9">
      <c r="C502" s="10"/>
      <c r="D502" s="37"/>
      <c r="E502" s="48"/>
      <c r="F502" s="34"/>
      <c r="G502" s="34"/>
      <c r="H502" s="34"/>
      <c r="I502" s="38"/>
    </row>
  </sheetData>
  <sortState ref="A192:P209">
    <sortCondition ref="B191"/>
  </sortState>
  <mergeCells count="6">
    <mergeCell ref="E1:J1"/>
    <mergeCell ref="H384:I384"/>
    <mergeCell ref="H385:I385"/>
    <mergeCell ref="H386:I386"/>
    <mergeCell ref="B3:J3"/>
    <mergeCell ref="A2:J2"/>
  </mergeCells>
  <phoneticPr fontId="17" type="noConversion"/>
  <printOptions horizontalCentered="1" verticalCentered="1"/>
  <pageMargins left="0.70866141732283472" right="0.31496062992125984" top="0.39370078740157483" bottom="0.55118110236220474" header="0.51181102362204722" footer="0.31496062992125984"/>
  <pageSetup paperSize="9" scale="76" firstPageNumber="0" fitToHeight="0" orientation="landscape" horizontalDpi="4294967293" verticalDpi="4294967293" r:id="rId1"/>
  <headerFooter alignWithMargins="0"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rgizinski</dc:creator>
  <cp:lastModifiedBy>Poronis Anna</cp:lastModifiedBy>
  <cp:lastPrinted>2023-11-14T12:26:39Z</cp:lastPrinted>
  <dcterms:created xsi:type="dcterms:W3CDTF">2011-04-22T05:41:54Z</dcterms:created>
  <dcterms:modified xsi:type="dcterms:W3CDTF">2024-10-28T12:52:43Z</dcterms:modified>
</cp:coreProperties>
</file>