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odystach3520\Desktop\Aga\2024\51z2024 kontenery kabiny-UE Aga\51z2024 kontenery 2024 na stronę\"/>
    </mc:Choice>
  </mc:AlternateContent>
  <xr:revisionPtr revIDLastSave="0" documentId="13_ncr:1_{34DE75DE-8A04-4A04-8800-D0352A37FBB3}" xr6:coauthVersionLast="36" xr6:coauthVersionMax="36" xr10:uidLastSave="{00000000-0000-0000-0000-000000000000}"/>
  <bookViews>
    <workbookView xWindow="120" yWindow="72" windowWidth="24912" windowHeight="11820" xr2:uid="{00000000-000D-0000-FFFF-FFFF00000000}"/>
  </bookViews>
  <sheets>
    <sheet name="Zadanie 4" sheetId="1" r:id="rId1"/>
  </sheets>
  <definedNames>
    <definedName name="_xlnm.Print_Area" localSheetId="0">'Zadanie 4'!$A$1:$L$17</definedName>
  </definedNames>
  <calcPr calcId="191029"/>
</workbook>
</file>

<file path=xl/calcChain.xml><?xml version="1.0" encoding="utf-8"?>
<calcChain xmlns="http://schemas.openxmlformats.org/spreadsheetml/2006/main">
  <c r="I11" i="1" l="1"/>
  <c r="J11" i="1" l="1"/>
  <c r="I12" i="1" l="1"/>
  <c r="J12" i="1"/>
  <c r="K12" i="1" l="1"/>
  <c r="J13" i="1"/>
  <c r="J14" i="1" s="1"/>
  <c r="I13" i="1"/>
  <c r="K13" i="1" l="1"/>
  <c r="I14" i="1"/>
  <c r="K14" i="1" s="1"/>
</calcChain>
</file>

<file path=xl/sharedStrings.xml><?xml version="1.0" encoding="utf-8"?>
<sst xmlns="http://schemas.openxmlformats.org/spreadsheetml/2006/main" count="25" uniqueCount="22">
  <si>
    <t>zł</t>
  </si>
  <si>
    <t>RAZEM</t>
  </si>
  <si>
    <t>czasokres wynajmu                           (ilość dni)</t>
  </si>
  <si>
    <t>RAZEM WARTOŚĆ USŁUGI NETTO:</t>
  </si>
  <si>
    <t>WARTOŚĆ PODATKU VAT 8%</t>
  </si>
  <si>
    <t>cena najmu za 1 szt kabiny                                na 1 dzień (netto)</t>
  </si>
  <si>
    <t>wartość najmu (netto) w całym okresie trwania umowy</t>
  </si>
  <si>
    <t xml:space="preserve">wartość serwisów (netto) w całym okresie trwania umowy                           </t>
  </si>
  <si>
    <t xml:space="preserve">Częstotliwość serwisów                                </t>
  </si>
  <si>
    <t xml:space="preserve">ilość serwisu - wywozu  1 szt.kabiny  w całym okresie trwania umowy                                 </t>
  </si>
  <si>
    <t>cena za 1 serwis 1 szt kabiny                          (netto)</t>
  </si>
  <si>
    <t>RAZEM WARTOŚĆ BRUTTO:</t>
  </si>
  <si>
    <t>Porażyn 63 A</t>
  </si>
  <si>
    <t>1 x w tyg.</t>
  </si>
  <si>
    <t>SUMA</t>
  </si>
  <si>
    <t>Ilość kabin (szt)</t>
  </si>
  <si>
    <t>LP</t>
  </si>
  <si>
    <t>Adres</t>
  </si>
  <si>
    <t xml:space="preserve">Rok wynajmu </t>
  </si>
  <si>
    <t>Proszę o wypełnienie pól zaznaczonych kolorem zielonym</t>
  </si>
  <si>
    <t xml:space="preserve">Zadanie nr 4: Formularz cenowy na wynajem i serwis na stałe przenośnej kabiny sanitarnej z umywalką w 2025 r. i w 2026 r. w kompleksie wojskowym w Porażynie, znajdującym się w administracji 14 Wojskowego Oddziału Gospodarczego w Poznaniu
</t>
  </si>
  <si>
    <t>kwalifikowany podpis elektroniczny 
	osoby/osób upoważnionej/upoważnionych
	  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</si>
</sst>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color theme="0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Border="1"/>
    <xf numFmtId="4" fontId="3" fillId="0" borderId="11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37" xfId="0" applyNumberFormat="1" applyFont="1" applyBorder="1" applyAlignment="1">
      <alignment horizontal="center" vertical="center" wrapText="1"/>
    </xf>
    <xf numFmtId="0" fontId="3" fillId="0" borderId="30" xfId="0" applyFont="1" applyBorder="1" applyAlignment="1">
      <alignment vertical="center" wrapText="1"/>
    </xf>
    <xf numFmtId="0" fontId="3" fillId="0" borderId="31" xfId="0" applyFont="1" applyBorder="1" applyAlignment="1">
      <alignment vertical="center" wrapText="1"/>
    </xf>
    <xf numFmtId="0" fontId="5" fillId="0" borderId="0" xfId="0" applyFont="1" applyBorder="1"/>
    <xf numFmtId="4" fontId="1" fillId="0" borderId="38" xfId="0" applyNumberFormat="1" applyFont="1" applyBorder="1" applyAlignment="1">
      <alignment vertical="center"/>
    </xf>
    <xf numFmtId="4" fontId="1" fillId="0" borderId="39" xfId="0" applyNumberFormat="1" applyFont="1" applyBorder="1" applyAlignment="1">
      <alignment vertical="center"/>
    </xf>
    <xf numFmtId="0" fontId="3" fillId="0" borderId="0" xfId="0" applyFont="1" applyBorder="1"/>
    <xf numFmtId="0" fontId="3" fillId="0" borderId="0" xfId="0" applyFont="1"/>
    <xf numFmtId="4" fontId="1" fillId="0" borderId="0" xfId="0" applyNumberFormat="1" applyFont="1" applyBorder="1"/>
    <xf numFmtId="49" fontId="1" fillId="0" borderId="0" xfId="0" applyNumberFormat="1" applyFont="1" applyBorder="1" applyAlignment="1">
      <alignment horizontal="center"/>
    </xf>
    <xf numFmtId="0" fontId="1" fillId="0" borderId="0" xfId="0" applyFont="1" applyBorder="1"/>
    <xf numFmtId="4" fontId="1" fillId="0" borderId="44" xfId="0" applyNumberFormat="1" applyFont="1" applyBorder="1" applyAlignment="1">
      <alignment vertical="center"/>
    </xf>
    <xf numFmtId="0" fontId="1" fillId="0" borderId="4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/>
    </xf>
    <xf numFmtId="4" fontId="3" fillId="3" borderId="6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4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 textRotation="90" wrapText="1"/>
    </xf>
    <xf numFmtId="0" fontId="3" fillId="0" borderId="28" xfId="0" applyFont="1" applyBorder="1" applyAlignment="1">
      <alignment horizontal="center" vertical="center" textRotation="90" wrapText="1"/>
    </xf>
    <xf numFmtId="0" fontId="3" fillId="0" borderId="24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32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2" fontId="1" fillId="0" borderId="23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topLeftCell="A4" zoomScaleNormal="100" zoomScaleSheetLayoutView="100" workbookViewId="0">
      <selection activeCell="L14" sqref="L14"/>
    </sheetView>
  </sheetViews>
  <sheetFormatPr defaultRowHeight="13.2" x14ac:dyDescent="0.25"/>
  <cols>
    <col min="1" max="1" width="4" customWidth="1"/>
    <col min="2" max="2" width="17.5546875" customWidth="1"/>
    <col min="3" max="4" width="7.6640625" customWidth="1"/>
    <col min="5" max="5" width="10" customWidth="1"/>
    <col min="6" max="6" width="5.88671875" customWidth="1"/>
    <col min="7" max="7" width="10" customWidth="1"/>
    <col min="8" max="8" width="8.88671875" customWidth="1"/>
    <col min="9" max="9" width="9.44140625" customWidth="1"/>
    <col min="10" max="10" width="9.33203125" customWidth="1"/>
    <col min="11" max="11" width="10.88671875" customWidth="1"/>
    <col min="12" max="12" width="12.5546875" customWidth="1"/>
    <col min="13" max="13" width="11.88671875" customWidth="1"/>
  </cols>
  <sheetData>
    <row r="1" spans="1:14" ht="71.25" customHeight="1" thickBot="1" x14ac:dyDescent="0.3">
      <c r="A1" s="43" t="s">
        <v>20</v>
      </c>
      <c r="B1" s="44"/>
      <c r="C1" s="44"/>
      <c r="D1" s="44"/>
      <c r="E1" s="44"/>
      <c r="F1" s="44"/>
      <c r="G1" s="44"/>
      <c r="H1" s="44"/>
      <c r="I1" s="44"/>
      <c r="J1" s="45"/>
      <c r="K1" s="41"/>
      <c r="L1" s="42"/>
    </row>
    <row r="2" spans="1:14" ht="12.75" customHeight="1" x14ac:dyDescent="0.25">
      <c r="A2" s="33"/>
      <c r="B2" s="34"/>
      <c r="C2" s="34"/>
      <c r="D2" s="35"/>
      <c r="E2" s="52" t="s">
        <v>8</v>
      </c>
      <c r="F2" s="52" t="s">
        <v>9</v>
      </c>
      <c r="G2" s="52" t="s">
        <v>5</v>
      </c>
      <c r="H2" s="56" t="s">
        <v>10</v>
      </c>
      <c r="I2" s="69" t="s">
        <v>1</v>
      </c>
      <c r="J2" s="70"/>
    </row>
    <row r="3" spans="1:14" ht="12.75" customHeight="1" x14ac:dyDescent="0.25">
      <c r="A3" s="36"/>
      <c r="B3" s="37"/>
      <c r="C3" s="37"/>
      <c r="D3" s="38"/>
      <c r="E3" s="53"/>
      <c r="F3" s="53"/>
      <c r="G3" s="53"/>
      <c r="H3" s="57"/>
      <c r="I3" s="59" t="s">
        <v>6</v>
      </c>
      <c r="J3" s="49" t="s">
        <v>7</v>
      </c>
    </row>
    <row r="4" spans="1:14" x14ac:dyDescent="0.25">
      <c r="A4" s="36"/>
      <c r="B4" s="37"/>
      <c r="C4" s="37"/>
      <c r="D4" s="38"/>
      <c r="E4" s="53"/>
      <c r="F4" s="53"/>
      <c r="G4" s="53"/>
      <c r="H4" s="57"/>
      <c r="I4" s="60"/>
      <c r="J4" s="50"/>
    </row>
    <row r="5" spans="1:14" x14ac:dyDescent="0.25">
      <c r="A5" s="36"/>
      <c r="B5" s="37"/>
      <c r="C5" s="37"/>
      <c r="D5" s="38"/>
      <c r="E5" s="53"/>
      <c r="F5" s="53"/>
      <c r="G5" s="53"/>
      <c r="H5" s="57"/>
      <c r="I5" s="60"/>
      <c r="J5" s="50"/>
    </row>
    <row r="6" spans="1:14" x14ac:dyDescent="0.25">
      <c r="A6" s="36"/>
      <c r="B6" s="37"/>
      <c r="C6" s="37"/>
      <c r="D6" s="38"/>
      <c r="E6" s="53"/>
      <c r="F6" s="53"/>
      <c r="G6" s="53"/>
      <c r="H6" s="57"/>
      <c r="I6" s="60"/>
      <c r="J6" s="50"/>
    </row>
    <row r="7" spans="1:14" ht="36.75" customHeight="1" x14ac:dyDescent="0.25">
      <c r="A7" s="36"/>
      <c r="B7" s="37"/>
      <c r="C7" s="37"/>
      <c r="D7" s="38"/>
      <c r="E7" s="53"/>
      <c r="F7" s="53"/>
      <c r="G7" s="53"/>
      <c r="H7" s="57"/>
      <c r="I7" s="60"/>
      <c r="J7" s="50"/>
    </row>
    <row r="8" spans="1:14" ht="16.5" customHeight="1" x14ac:dyDescent="0.25">
      <c r="A8" s="39" t="s">
        <v>18</v>
      </c>
      <c r="B8" s="39"/>
      <c r="C8" s="2">
        <v>2025</v>
      </c>
      <c r="D8" s="2">
        <v>2026</v>
      </c>
      <c r="E8" s="53"/>
      <c r="F8" s="53"/>
      <c r="G8" s="53"/>
      <c r="H8" s="57"/>
      <c r="I8" s="60"/>
      <c r="J8" s="50"/>
      <c r="L8" s="19"/>
      <c r="M8" s="19"/>
    </row>
    <row r="9" spans="1:14" ht="27" customHeight="1" x14ac:dyDescent="0.25">
      <c r="A9" s="71" t="s">
        <v>2</v>
      </c>
      <c r="B9" s="71"/>
      <c r="C9" s="1">
        <v>365</v>
      </c>
      <c r="D9" s="1">
        <v>365</v>
      </c>
      <c r="E9" s="53"/>
      <c r="F9" s="53"/>
      <c r="G9" s="55"/>
      <c r="H9" s="58"/>
      <c r="I9" s="61"/>
      <c r="J9" s="51"/>
      <c r="L9" s="19"/>
      <c r="M9" s="19"/>
    </row>
    <row r="10" spans="1:14" ht="27.75" customHeight="1" thickBot="1" x14ac:dyDescent="0.3">
      <c r="A10" s="17" t="s">
        <v>16</v>
      </c>
      <c r="B10" s="18" t="s">
        <v>17</v>
      </c>
      <c r="C10" s="72" t="s">
        <v>15</v>
      </c>
      <c r="D10" s="73"/>
      <c r="E10" s="54"/>
      <c r="F10" s="54"/>
      <c r="G10" s="10" t="s">
        <v>0</v>
      </c>
      <c r="H10" s="10" t="s">
        <v>0</v>
      </c>
      <c r="I10" s="10" t="s">
        <v>0</v>
      </c>
      <c r="J10" s="11" t="s">
        <v>0</v>
      </c>
      <c r="L10" s="19"/>
      <c r="M10" s="19"/>
    </row>
    <row r="11" spans="1:14" ht="13.8" thickBot="1" x14ac:dyDescent="0.3">
      <c r="A11" s="8">
        <v>1</v>
      </c>
      <c r="B11" s="1" t="s">
        <v>12</v>
      </c>
      <c r="C11" s="2">
        <v>1</v>
      </c>
      <c r="D11" s="2">
        <v>1</v>
      </c>
      <c r="E11" s="1" t="s">
        <v>13</v>
      </c>
      <c r="F11" s="2">
        <v>104</v>
      </c>
      <c r="G11" s="31"/>
      <c r="H11" s="31"/>
      <c r="I11" s="9">
        <f>($C$9*G11*C11)+($D$9*D11*G11)</f>
        <v>0</v>
      </c>
      <c r="J11" s="13">
        <f>(C11*F11*H11)</f>
        <v>0</v>
      </c>
      <c r="K11" s="28" t="s">
        <v>14</v>
      </c>
      <c r="L11" s="29"/>
      <c r="M11" s="22"/>
      <c r="N11" s="23"/>
    </row>
    <row r="12" spans="1:14" ht="24.9" customHeight="1" x14ac:dyDescent="0.25">
      <c r="A12" s="46" t="s">
        <v>3</v>
      </c>
      <c r="B12" s="47"/>
      <c r="C12" s="47"/>
      <c r="D12" s="47"/>
      <c r="E12" s="47"/>
      <c r="F12" s="47"/>
      <c r="G12" s="47"/>
      <c r="H12" s="48"/>
      <c r="I12" s="6">
        <f>SUM(I11:I11)</f>
        <v>0</v>
      </c>
      <c r="J12" s="14">
        <f>SUM(J11:J11)</f>
        <v>0</v>
      </c>
      <c r="K12" s="27">
        <f>SUM(I12:J12)</f>
        <v>0</v>
      </c>
      <c r="L12" s="30"/>
      <c r="M12" s="24"/>
      <c r="N12" s="23"/>
    </row>
    <row r="13" spans="1:14" ht="24.9" customHeight="1" x14ac:dyDescent="0.25">
      <c r="A13" s="62" t="s">
        <v>4</v>
      </c>
      <c r="B13" s="63"/>
      <c r="C13" s="63"/>
      <c r="D13" s="63"/>
      <c r="E13" s="63"/>
      <c r="F13" s="63"/>
      <c r="G13" s="63"/>
      <c r="H13" s="64"/>
      <c r="I13" s="5">
        <f>I12*8%</f>
        <v>0</v>
      </c>
      <c r="J13" s="15">
        <f>J12*8%</f>
        <v>0</v>
      </c>
      <c r="K13" s="20">
        <f t="shared" ref="K13:K14" si="0">SUM(I13:J13)</f>
        <v>0</v>
      </c>
      <c r="L13" s="30"/>
      <c r="M13" s="24"/>
      <c r="N13" s="23"/>
    </row>
    <row r="14" spans="1:14" ht="24.9" customHeight="1" thickBot="1" x14ac:dyDescent="0.3">
      <c r="A14" s="65" t="s">
        <v>11</v>
      </c>
      <c r="B14" s="66"/>
      <c r="C14" s="66"/>
      <c r="D14" s="66"/>
      <c r="E14" s="66"/>
      <c r="F14" s="66"/>
      <c r="G14" s="66"/>
      <c r="H14" s="67"/>
      <c r="I14" s="7">
        <f>SUM(I12:I13)</f>
        <v>0</v>
      </c>
      <c r="J14" s="16">
        <f>SUM(J12:J13)</f>
        <v>0</v>
      </c>
      <c r="K14" s="21">
        <f t="shared" si="0"/>
        <v>0</v>
      </c>
      <c r="L14" s="30"/>
      <c r="M14" s="24"/>
      <c r="N14" s="23"/>
    </row>
    <row r="15" spans="1:14" ht="15" customHeight="1" x14ac:dyDescent="0.25">
      <c r="A15" s="3"/>
      <c r="B15" s="68"/>
      <c r="C15" s="68"/>
      <c r="D15" s="68"/>
      <c r="E15" s="68"/>
      <c r="F15" s="68"/>
      <c r="G15" s="68"/>
      <c r="H15" s="68"/>
      <c r="I15" s="4"/>
      <c r="J15" s="4"/>
      <c r="K15" s="12"/>
      <c r="L15" s="25"/>
      <c r="M15" s="26"/>
      <c r="N15" s="23"/>
    </row>
    <row r="16" spans="1:14" ht="18.75" customHeight="1" x14ac:dyDescent="0.25">
      <c r="K16" s="12"/>
      <c r="L16" s="22"/>
      <c r="M16" s="22"/>
      <c r="N16" s="23"/>
    </row>
    <row r="17" spans="2:14" x14ac:dyDescent="0.25">
      <c r="B17" s="40" t="s">
        <v>19</v>
      </c>
      <c r="C17" s="40"/>
      <c r="D17" s="40"/>
      <c r="E17" s="40"/>
      <c r="F17" s="40"/>
      <c r="G17" s="40"/>
      <c r="H17" s="40"/>
      <c r="I17" s="40"/>
      <c r="J17" s="32"/>
      <c r="K17" s="32"/>
      <c r="M17" s="22"/>
      <c r="N17" s="23"/>
    </row>
    <row r="18" spans="2:14" x14ac:dyDescent="0.25">
      <c r="B18" s="32"/>
      <c r="C18" s="32"/>
      <c r="D18" s="32"/>
      <c r="E18" s="32"/>
      <c r="F18" s="32"/>
      <c r="G18" s="32"/>
      <c r="H18" s="32"/>
      <c r="I18" s="32"/>
      <c r="J18" s="32"/>
      <c r="K18" s="32"/>
      <c r="M18" s="19"/>
    </row>
    <row r="19" spans="2:14" x14ac:dyDescent="0.25">
      <c r="M19" s="19"/>
    </row>
    <row r="20" spans="2:14" x14ac:dyDescent="0.25">
      <c r="M20" s="19"/>
    </row>
    <row r="21" spans="2:14" ht="15.6" customHeight="1" x14ac:dyDescent="0.25">
      <c r="I21" s="74" t="s">
        <v>21</v>
      </c>
      <c r="J21" s="74"/>
      <c r="K21" s="74"/>
      <c r="M21" s="19"/>
    </row>
    <row r="22" spans="2:14" x14ac:dyDescent="0.25">
      <c r="I22" s="74"/>
      <c r="J22" s="74"/>
      <c r="K22" s="74"/>
      <c r="M22" s="19"/>
    </row>
    <row r="23" spans="2:14" x14ac:dyDescent="0.25">
      <c r="I23" s="74"/>
      <c r="J23" s="74"/>
      <c r="K23" s="74"/>
      <c r="M23" s="19"/>
    </row>
    <row r="24" spans="2:14" x14ac:dyDescent="0.25">
      <c r="I24" s="74"/>
      <c r="J24" s="74"/>
      <c r="K24" s="74"/>
      <c r="L24" s="19"/>
      <c r="M24" s="19"/>
    </row>
    <row r="25" spans="2:14" x14ac:dyDescent="0.25">
      <c r="I25" s="74"/>
      <c r="J25" s="74"/>
      <c r="K25" s="74"/>
    </row>
  </sheetData>
  <mergeCells count="19">
    <mergeCell ref="I2:J2"/>
    <mergeCell ref="A9:B9"/>
    <mergeCell ref="C10:D10"/>
    <mergeCell ref="I21:K25"/>
    <mergeCell ref="A2:D7"/>
    <mergeCell ref="A8:B8"/>
    <mergeCell ref="B17:I17"/>
    <mergeCell ref="K1:L1"/>
    <mergeCell ref="A1:J1"/>
    <mergeCell ref="A12:H12"/>
    <mergeCell ref="J3:J9"/>
    <mergeCell ref="F2:F10"/>
    <mergeCell ref="E2:E10"/>
    <mergeCell ref="G2:G9"/>
    <mergeCell ref="H2:H9"/>
    <mergeCell ref="I3:I9"/>
    <mergeCell ref="A13:H13"/>
    <mergeCell ref="A14:H14"/>
    <mergeCell ref="B15:H15"/>
  </mergeCells>
  <pageMargins left="0.23622047244094491" right="0.31496062992125984" top="0.59055118110236227" bottom="0.43307086614173229" header="0.51181102362204722" footer="0.39370078740157483"/>
  <pageSetup paperSize="9" scale="8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D43F4FDC-3A71-487F-8351-8E6CBA01213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4</vt:lpstr>
      <vt:lpstr>'Zadanie 4'!Obszar_wydruku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Heimrath Maciej</dc:creator>
  <cp:lastModifiedBy>Młodystach Agnieszka</cp:lastModifiedBy>
  <cp:lastPrinted>2023-06-19T06:57:02Z</cp:lastPrinted>
  <dcterms:created xsi:type="dcterms:W3CDTF">2017-11-03T11:43:24Z</dcterms:created>
  <dcterms:modified xsi:type="dcterms:W3CDTF">2024-11-14T13:45:37Z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dcff6772-71d5-4d8e-9626-7bfd4cdb2258</vt:lpwstr>
  </property>
  <property fmtid="{D5CDD505-2E9C-101B-9397-08002B2CF9AE}" pid="3" name="bjSaver">
    <vt:lpwstr>wWm71lYC53PnmLhTpJlDpTZ8mTjM+K65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Heimrath Maciej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10.62.45.79</vt:lpwstr>
  </property>
</Properties>
</file>