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ARCHIWUM\postępowania 2024\ZP 50 - mleko\do ogłoszenia\"/>
    </mc:Choice>
  </mc:AlternateContent>
  <xr:revisionPtr revIDLastSave="0" documentId="13_ncr:1_{D4543AA0-336F-4A07-AABE-2BD3DF4C5A99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załacznik nr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11" i="1"/>
</calcChain>
</file>

<file path=xl/sharedStrings.xml><?xml version="1.0" encoding="utf-8"?>
<sst xmlns="http://schemas.openxmlformats.org/spreadsheetml/2006/main" count="196" uniqueCount="103">
  <si>
    <t>L.p.</t>
  </si>
  <si>
    <t>Nazwa produktu</t>
  </si>
  <si>
    <t>JM</t>
  </si>
  <si>
    <t>Potrzeby ogółem</t>
  </si>
  <si>
    <t>Cena jedn. brutto</t>
  </si>
  <si>
    <t>Wartość brutto</t>
  </si>
  <si>
    <t>II. GRUPY POZOSTAŁYCH ŚRODKÓW SPOŻYWCZYCH ZAKUPYWANYCH PRZEZ JEDNOSTKI WOJSKOWE ORGANIZUJĄCE ŻYWIENIE - WOG, KPW, BLOT, OZ, Blog LUB RBLOG*</t>
  </si>
  <si>
    <t>kg</t>
  </si>
  <si>
    <t>l</t>
  </si>
  <si>
    <t>16. MLEKO I PRZETWORY MLECZARSKIE</t>
  </si>
  <si>
    <t>Śmietana 18% tł.</t>
  </si>
  <si>
    <t xml:space="preserve">Jogurt naturalny </t>
  </si>
  <si>
    <t xml:space="preserve">Jogurt owocowy </t>
  </si>
  <si>
    <t>Jogurt owocowy ze zbożami</t>
  </si>
  <si>
    <t>Deser mleczny z owocami</t>
  </si>
  <si>
    <t>Deser mleczny z czekoladą</t>
  </si>
  <si>
    <t>Deser jogurtowy</t>
  </si>
  <si>
    <t>Serek homogenizowany naturalny</t>
  </si>
  <si>
    <t>Serek homogenizowany waniliowy</t>
  </si>
  <si>
    <t>Serek mascarpone</t>
  </si>
  <si>
    <t xml:space="preserve">Kefir </t>
  </si>
  <si>
    <t>Ser twarogowy półtłusty</t>
  </si>
  <si>
    <t xml:space="preserve">Ser camembert </t>
  </si>
  <si>
    <t>Ser topiony z szynką</t>
  </si>
  <si>
    <t>Ser topiony z papryką</t>
  </si>
  <si>
    <t>Ser topiony pełnotłusty</t>
  </si>
  <si>
    <t>Ser wędzony</t>
  </si>
  <si>
    <t>Masło ekstra jednoporcjowe</t>
  </si>
  <si>
    <t xml:space="preserve">Masło ekstra </t>
  </si>
  <si>
    <t>Mleko spożywcze pasteryz. 2% tł.</t>
  </si>
  <si>
    <t>Serek fromage</t>
  </si>
  <si>
    <t>Ser mozzarella</t>
  </si>
  <si>
    <t>Ser sałatkowy</t>
  </si>
  <si>
    <t xml:space="preserve">Ser pleśniowy  </t>
  </si>
  <si>
    <t>Mleko spożywcze  UHT 2% tł.</t>
  </si>
  <si>
    <t>Jogurt naturalny typ grecki</t>
  </si>
  <si>
    <t>Serek twarogowy ziarnisty z owocami</t>
  </si>
  <si>
    <t>Serek homogenizowany owocowy</t>
  </si>
  <si>
    <t>Serek twarogowy ziarnisty</t>
  </si>
  <si>
    <t>Ser topiony w plastrach</t>
  </si>
  <si>
    <t>Jogurt pitny (różne smaki)</t>
  </si>
  <si>
    <t>Jogurt naturalny typu islandzkiego</t>
  </si>
  <si>
    <t>Mleko spożywcze  UHT 1,5% tł.bez laktozy</t>
  </si>
  <si>
    <t>Śmietanka kremowa 30% tł.</t>
  </si>
  <si>
    <t>Jogurt naturalny light</t>
  </si>
  <si>
    <t>Jogurt owocowy light</t>
  </si>
  <si>
    <t>Jogurt z płatkami owsianymi</t>
  </si>
  <si>
    <t xml:space="preserve">Jogurt z wysoką zawartością białka </t>
  </si>
  <si>
    <t>Serek twarogowy do smarowania porcjowany (różne smaki)</t>
  </si>
  <si>
    <t>Serek twarogowy do smarowania (różne smaki)</t>
  </si>
  <si>
    <t xml:space="preserve">Serek śmietankowy naturalny light do smarowania </t>
  </si>
  <si>
    <t>Serek twarogowy ziarnisty light</t>
  </si>
  <si>
    <t>Ser ementaler w plastrach</t>
  </si>
  <si>
    <t xml:space="preserve">Ser edamski </t>
  </si>
  <si>
    <t>Ser edamski light w plastrach</t>
  </si>
  <si>
    <r>
      <t xml:space="preserve">Ser gouda </t>
    </r>
    <r>
      <rPr>
        <b/>
        <strike/>
        <sz val="11"/>
        <rFont val="Arial"/>
        <family val="2"/>
        <charset val="238"/>
      </rPr>
      <t/>
    </r>
  </si>
  <si>
    <t>Ser salami z przyprawami</t>
  </si>
  <si>
    <t xml:space="preserve">Ser salami </t>
  </si>
  <si>
    <t>Ser maasdamer</t>
  </si>
  <si>
    <t xml:space="preserve">Ser kremowy topiony śmietankowy w plastrach </t>
  </si>
  <si>
    <t>Ser mozzarella tarty</t>
  </si>
  <si>
    <t>Ser mozzarella light</t>
  </si>
  <si>
    <t>Śmietanka do kawy jednoporcjowa</t>
  </si>
  <si>
    <t>DLA JEDNOSTKI WOJSKOWEJ  1156  w  2025 R.</t>
  </si>
  <si>
    <t>Formularz cenowy - mleko i przetwory mleczarskie</t>
  </si>
  <si>
    <t>1l</t>
  </si>
  <si>
    <t>200g lub 400g</t>
  </si>
  <si>
    <t>150g lub 180g</t>
  </si>
  <si>
    <t>130g lub 150g</t>
  </si>
  <si>
    <t xml:space="preserve">150g </t>
  </si>
  <si>
    <t>150g</t>
  </si>
  <si>
    <t>200g lub 250g</t>
  </si>
  <si>
    <t>140g lub 150g</t>
  </si>
  <si>
    <t>120g lub 175g</t>
  </si>
  <si>
    <t>120g lub 180g</t>
  </si>
  <si>
    <t>120g lub 125g</t>
  </si>
  <si>
    <t>125g lub 135g</t>
  </si>
  <si>
    <t>250g</t>
  </si>
  <si>
    <t>150g lub 200g</t>
  </si>
  <si>
    <t>180g lub 200g</t>
  </si>
  <si>
    <t>75g lub 80g</t>
  </si>
  <si>
    <t>3kg</t>
  </si>
  <si>
    <t>"Gramatura" opakowanie jednostkowe dopuszczalne przez zamawiającego masa netto produktu w opakowaniu jednostkowym</t>
  </si>
  <si>
    <t>17,5g lub 25g</t>
  </si>
  <si>
    <t>25g lub 100g</t>
  </si>
  <si>
    <t>100g lub 130g</t>
  </si>
  <si>
    <t>około 3kg</t>
  </si>
  <si>
    <t xml:space="preserve">125g po odcieku </t>
  </si>
  <si>
    <t xml:space="preserve">125g lub 250g po odcieku </t>
  </si>
  <si>
    <t>200g lub 270g</t>
  </si>
  <si>
    <t>10g lub 15g</t>
  </si>
  <si>
    <t>200g</t>
  </si>
  <si>
    <r>
      <t>Wykonawca oferuje następujące opakowania jednostkowe</t>
    </r>
    <r>
      <rPr>
        <b/>
        <u/>
        <sz val="8"/>
        <color theme="1"/>
        <rFont val="Arial"/>
        <family val="2"/>
        <charset val="238"/>
      </rPr>
      <t xml:space="preserve"> należy podac jedną wielkość opakowania z kolumny "Gramatura" kol. 3</t>
    </r>
  </si>
  <si>
    <t>x</t>
  </si>
  <si>
    <t>25g lub 30g</t>
  </si>
  <si>
    <t xml:space="preserve">500ml </t>
  </si>
  <si>
    <r>
      <t xml:space="preserve">350g </t>
    </r>
    <r>
      <rPr>
        <sz val="11"/>
        <rFont val="Arial"/>
        <family val="2"/>
        <charset val="238"/>
      </rPr>
      <t>lub 400g</t>
    </r>
  </si>
  <si>
    <t>10g</t>
  </si>
  <si>
    <r>
      <rPr>
        <sz val="11"/>
        <color rgb="FFFF0000"/>
        <rFont val="Arial"/>
        <family val="2"/>
        <charset val="238"/>
      </rPr>
      <t>100g</t>
    </r>
    <r>
      <rPr>
        <sz val="11"/>
        <rFont val="Arial"/>
        <family val="2"/>
        <charset val="238"/>
      </rPr>
      <t xml:space="preserve"> lub 200g lub 250g</t>
    </r>
  </si>
  <si>
    <r>
      <rPr>
        <sz val="11"/>
        <color rgb="FFFF0000"/>
        <rFont val="Arial"/>
        <family val="2"/>
        <charset val="238"/>
      </rPr>
      <t>150g</t>
    </r>
    <r>
      <rPr>
        <sz val="11"/>
        <rFont val="Arial"/>
        <family val="2"/>
        <charset val="238"/>
      </rPr>
      <t xml:space="preserve"> lub 180g lub 200g</t>
    </r>
  </si>
  <si>
    <r>
      <rPr>
        <sz val="11"/>
        <color rgb="FFFF0000"/>
        <rFont val="Arial"/>
        <family val="2"/>
        <charset val="238"/>
      </rPr>
      <t>125g</t>
    </r>
    <r>
      <rPr>
        <sz val="11"/>
        <rFont val="Arial"/>
        <family val="2"/>
        <charset val="238"/>
      </rPr>
      <t xml:space="preserve"> lub 150g lub 200g</t>
    </r>
  </si>
  <si>
    <t xml:space="preserve"> 180g lub 200g</t>
  </si>
  <si>
    <t>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</si>
</sst>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b/>
      <strike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3" fontId="1" fillId="6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 applyProtection="1">
      <alignment horizontal="left" vertical="center" wrapText="1"/>
      <protection hidden="1"/>
    </xf>
    <xf numFmtId="43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7" borderId="1" xfId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  <protection hidden="1"/>
    </xf>
    <xf numFmtId="0" fontId="9" fillId="0" borderId="1" xfId="1" applyFont="1" applyBorder="1" applyAlignment="1" applyProtection="1">
      <alignment horizontal="left" vertical="center" wrapText="1"/>
      <protection hidden="1"/>
    </xf>
    <xf numFmtId="0" fontId="5" fillId="0" borderId="9" xfId="1" applyFont="1" applyBorder="1" applyAlignment="1" applyProtection="1">
      <alignment horizontal="left" vertical="center" wrapText="1"/>
      <protection hidden="1"/>
    </xf>
    <xf numFmtId="0" fontId="5" fillId="0" borderId="10" xfId="1" applyFont="1" applyBorder="1" applyAlignment="1" applyProtection="1">
      <alignment horizontal="left" vertical="center" wrapText="1"/>
      <protection hidden="1"/>
    </xf>
    <xf numFmtId="0" fontId="5" fillId="0" borderId="1" xfId="1" applyFont="1" applyBorder="1" applyAlignment="1" applyProtection="1">
      <alignment vertical="center"/>
      <protection hidden="1"/>
    </xf>
    <xf numFmtId="0" fontId="5" fillId="0" borderId="1" xfId="1" quotePrefix="1" applyFont="1" applyBorder="1" applyAlignment="1" applyProtection="1">
      <alignment horizontal="left" vertical="center" wrapText="1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/>
      <protection hidden="1"/>
    </xf>
    <xf numFmtId="0" fontId="5" fillId="0" borderId="10" xfId="1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0" fontId="5" fillId="7" borderId="1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Border="1" applyAlignment="1" applyProtection="1">
      <alignment horizontal="center" vertical="center" wrapText="1"/>
      <protection hidden="1"/>
    </xf>
    <xf numFmtId="0" fontId="5" fillId="0" borderId="10" xfId="1" applyFont="1" applyBorder="1" applyAlignment="1" applyProtection="1">
      <alignment horizontal="center" vertical="center" wrapText="1"/>
      <protection hidden="1"/>
    </xf>
    <xf numFmtId="0" fontId="5" fillId="0" borderId="1" xfId="1" quotePrefix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/>
    </xf>
    <xf numFmtId="0" fontId="13" fillId="7" borderId="1" xfId="1" applyFont="1" applyFill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center" vertical="center" wrapText="1"/>
      <protection hidden="1"/>
    </xf>
    <xf numFmtId="0" fontId="13" fillId="0" borderId="1" xfId="1" quotePrefix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2" xr:uid="{00000000-0005-0000-0000-000001000000}"/>
    <cellStyle name="Normalny_JW1106 Olsztyn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65</xdr:row>
      <xdr:rowOff>0</xdr:rowOff>
    </xdr:from>
    <xdr:ext cx="76200" cy="219075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76200" cy="219075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65</xdr:row>
      <xdr:rowOff>0</xdr:rowOff>
    </xdr:from>
    <xdr:ext cx="76200" cy="219076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76200" cy="219076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65</xdr:row>
      <xdr:rowOff>0</xdr:rowOff>
    </xdr:from>
    <xdr:ext cx="76200" cy="2095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76200" cy="209550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73"/>
  <sheetViews>
    <sheetView tabSelected="1" zoomScaleNormal="100" workbookViewId="0">
      <pane xSplit="5" ySplit="6" topLeftCell="F7" activePane="bottomRight" state="frozen"/>
      <selection pane="topRight" activeCell="E1" sqref="E1"/>
      <selection pane="bottomLeft" activeCell="A4" sqref="A4"/>
      <selection pane="bottomRight" activeCell="J6" sqref="J6:M6"/>
    </sheetView>
  </sheetViews>
  <sheetFormatPr defaultColWidth="9" defaultRowHeight="12.75"/>
  <cols>
    <col min="1" max="1" width="3.625" style="3" customWidth="1"/>
    <col min="2" max="2" width="46.375" style="3" customWidth="1"/>
    <col min="3" max="3" width="14" style="31" customWidth="1"/>
    <col min="4" max="4" width="15.375" style="31" customWidth="1"/>
    <col min="5" max="5" width="4.625" style="3" customWidth="1"/>
    <col min="6" max="6" width="10.625" style="3" customWidth="1"/>
    <col min="7" max="7" width="15.75" style="4" customWidth="1"/>
    <col min="8" max="8" width="14.625" style="4" customWidth="1"/>
    <col min="9" max="12" width="9" style="3"/>
    <col min="13" max="13" width="14.5" style="3" customWidth="1"/>
    <col min="14" max="16384" width="9" style="3"/>
  </cols>
  <sheetData>
    <row r="1" spans="1:13">
      <c r="A1" s="1"/>
      <c r="B1" s="2"/>
      <c r="C1" s="32"/>
      <c r="D1" s="32"/>
      <c r="E1" s="32"/>
      <c r="F1" s="2"/>
      <c r="G1" s="2"/>
      <c r="H1" s="2" t="s">
        <v>102</v>
      </c>
    </row>
    <row r="2" spans="1:13">
      <c r="A2" s="1"/>
      <c r="B2" s="54" t="s">
        <v>64</v>
      </c>
      <c r="C2" s="54"/>
      <c r="D2" s="54"/>
      <c r="E2" s="54"/>
      <c r="F2" s="54"/>
      <c r="G2" s="54"/>
      <c r="H2" s="54"/>
    </row>
    <row r="3" spans="1:13">
      <c r="A3" s="1"/>
      <c r="B3" s="54" t="s">
        <v>63</v>
      </c>
      <c r="C3" s="54"/>
      <c r="D3" s="54"/>
      <c r="E3" s="54"/>
      <c r="F3" s="54"/>
      <c r="G3" s="54"/>
      <c r="H3" s="54"/>
    </row>
    <row r="4" spans="1:13">
      <c r="A4" s="1"/>
      <c r="B4" s="2"/>
      <c r="C4" s="32"/>
      <c r="D4" s="32"/>
      <c r="E4" s="2"/>
      <c r="F4" s="2"/>
      <c r="G4" s="2"/>
      <c r="H4" s="2"/>
    </row>
    <row r="5" spans="1:13">
      <c r="K5" s="55"/>
      <c r="L5" s="55"/>
      <c r="M5" s="55"/>
    </row>
    <row r="6" spans="1:13" ht="112.5">
      <c r="A6" s="5" t="s">
        <v>0</v>
      </c>
      <c r="B6" s="5" t="s">
        <v>1</v>
      </c>
      <c r="C6" s="33" t="s">
        <v>82</v>
      </c>
      <c r="D6" s="33" t="s">
        <v>92</v>
      </c>
      <c r="E6" s="5" t="s">
        <v>2</v>
      </c>
      <c r="F6" s="5" t="s">
        <v>3</v>
      </c>
      <c r="G6" s="6" t="s">
        <v>4</v>
      </c>
      <c r="H6" s="6" t="s">
        <v>5</v>
      </c>
      <c r="J6" s="45"/>
      <c r="K6" s="45"/>
      <c r="L6" s="45"/>
      <c r="M6" s="45"/>
    </row>
    <row r="7" spans="1:1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8</v>
      </c>
      <c r="H7" s="7">
        <v>11</v>
      </c>
    </row>
    <row r="8" spans="1:13">
      <c r="A8" s="56" t="s">
        <v>6</v>
      </c>
      <c r="B8" s="57"/>
      <c r="C8" s="57"/>
      <c r="D8" s="57"/>
      <c r="E8" s="57"/>
      <c r="F8" s="57"/>
      <c r="G8" s="57"/>
      <c r="H8" s="57"/>
    </row>
    <row r="9" spans="1:13">
      <c r="A9" s="58"/>
      <c r="B9" s="59"/>
      <c r="C9" s="59"/>
      <c r="D9" s="59"/>
      <c r="E9" s="59"/>
      <c r="F9" s="59"/>
      <c r="G9" s="59"/>
      <c r="H9" s="59"/>
    </row>
    <row r="10" spans="1:13">
      <c r="A10" s="49" t="s">
        <v>9</v>
      </c>
      <c r="B10" s="50"/>
      <c r="C10" s="50"/>
      <c r="D10" s="50"/>
      <c r="E10" s="51"/>
      <c r="F10" s="52"/>
      <c r="G10" s="53"/>
      <c r="H10" s="53"/>
    </row>
    <row r="11" spans="1:13" ht="15">
      <c r="A11" s="15">
        <v>1</v>
      </c>
      <c r="B11" s="22" t="s">
        <v>29</v>
      </c>
      <c r="C11" s="30" t="s">
        <v>65</v>
      </c>
      <c r="D11" s="30" t="s">
        <v>93</v>
      </c>
      <c r="E11" s="27" t="s">
        <v>8</v>
      </c>
      <c r="F11" s="8">
        <v>12000</v>
      </c>
      <c r="G11" s="9"/>
      <c r="H11" s="12">
        <f>F118*G11</f>
        <v>0</v>
      </c>
    </row>
    <row r="12" spans="1:13" ht="14.25">
      <c r="A12" s="15">
        <v>2</v>
      </c>
      <c r="B12" s="21" t="s">
        <v>42</v>
      </c>
      <c r="C12" s="30" t="s">
        <v>65</v>
      </c>
      <c r="D12" s="30" t="s">
        <v>93</v>
      </c>
      <c r="E12" s="27" t="s">
        <v>8</v>
      </c>
      <c r="F12" s="8">
        <v>500</v>
      </c>
      <c r="G12" s="9"/>
      <c r="H12" s="12">
        <f t="shared" ref="H12:H64" si="0">F119*G12</f>
        <v>0</v>
      </c>
    </row>
    <row r="13" spans="1:13" ht="14.25">
      <c r="A13" s="15">
        <v>3</v>
      </c>
      <c r="B13" s="23" t="s">
        <v>34</v>
      </c>
      <c r="C13" s="30" t="s">
        <v>65</v>
      </c>
      <c r="D13" s="36" t="s">
        <v>93</v>
      </c>
      <c r="E13" s="28" t="s">
        <v>8</v>
      </c>
      <c r="F13" s="8">
        <v>1500</v>
      </c>
      <c r="G13" s="9"/>
      <c r="H13" s="12">
        <f t="shared" si="0"/>
        <v>0</v>
      </c>
    </row>
    <row r="14" spans="1:13" s="19" customFormat="1" ht="15">
      <c r="A14" s="15">
        <v>4</v>
      </c>
      <c r="B14" s="22" t="s">
        <v>10</v>
      </c>
      <c r="C14" s="30" t="s">
        <v>66</v>
      </c>
      <c r="D14" s="30"/>
      <c r="E14" s="27" t="s">
        <v>7</v>
      </c>
      <c r="F14" s="8">
        <v>4000</v>
      </c>
      <c r="G14" s="9"/>
      <c r="H14" s="12">
        <f t="shared" si="0"/>
        <v>0</v>
      </c>
    </row>
    <row r="15" spans="1:13" s="39" customFormat="1" ht="14.25">
      <c r="A15" s="15">
        <v>5</v>
      </c>
      <c r="B15" s="11" t="s">
        <v>43</v>
      </c>
      <c r="C15" s="34" t="s">
        <v>95</v>
      </c>
      <c r="D15" s="34" t="s">
        <v>93</v>
      </c>
      <c r="E15" s="16" t="s">
        <v>8</v>
      </c>
      <c r="F15" s="8">
        <v>300</v>
      </c>
      <c r="G15" s="9"/>
      <c r="H15" s="12">
        <f t="shared" si="0"/>
        <v>0</v>
      </c>
    </row>
    <row r="16" spans="1:13" s="18" customFormat="1" ht="14.25">
      <c r="A16" s="15">
        <v>6</v>
      </c>
      <c r="B16" s="11" t="s">
        <v>43</v>
      </c>
      <c r="C16" s="34" t="s">
        <v>65</v>
      </c>
      <c r="D16" s="34" t="s">
        <v>93</v>
      </c>
      <c r="E16" s="16" t="s">
        <v>8</v>
      </c>
      <c r="F16" s="8">
        <v>200</v>
      </c>
      <c r="G16" s="9"/>
      <c r="H16" s="12">
        <f t="shared" si="0"/>
        <v>0</v>
      </c>
    </row>
    <row r="17" spans="1:8" s="18" customFormat="1" ht="14.25">
      <c r="A17" s="15">
        <v>7</v>
      </c>
      <c r="B17" s="17" t="s">
        <v>35</v>
      </c>
      <c r="C17" s="40" t="s">
        <v>96</v>
      </c>
      <c r="D17" s="35"/>
      <c r="E17" s="27" t="s">
        <v>7</v>
      </c>
      <c r="F17" s="8">
        <v>500</v>
      </c>
      <c r="G17" s="9"/>
      <c r="H17" s="12">
        <f t="shared" si="0"/>
        <v>0</v>
      </c>
    </row>
    <row r="18" spans="1:8" s="18" customFormat="1" ht="15">
      <c r="A18" s="15">
        <v>8</v>
      </c>
      <c r="B18" s="22" t="s">
        <v>11</v>
      </c>
      <c r="C18" s="30" t="s">
        <v>67</v>
      </c>
      <c r="D18" s="30"/>
      <c r="E18" s="27" t="s">
        <v>7</v>
      </c>
      <c r="F18" s="8">
        <v>400</v>
      </c>
      <c r="G18" s="9"/>
      <c r="H18" s="12">
        <f t="shared" si="0"/>
        <v>0</v>
      </c>
    </row>
    <row r="19" spans="1:8" s="18" customFormat="1" ht="14.25">
      <c r="A19" s="15">
        <v>9</v>
      </c>
      <c r="B19" s="21" t="s">
        <v>44</v>
      </c>
      <c r="C19" s="30" t="s">
        <v>69</v>
      </c>
      <c r="D19" s="30" t="s">
        <v>93</v>
      </c>
      <c r="E19" s="27" t="s">
        <v>7</v>
      </c>
      <c r="F19" s="8">
        <v>400</v>
      </c>
      <c r="G19" s="9"/>
      <c r="H19" s="12">
        <f t="shared" si="0"/>
        <v>0</v>
      </c>
    </row>
    <row r="20" spans="1:8" s="18" customFormat="1" ht="14.25">
      <c r="A20" s="15">
        <v>10</v>
      </c>
      <c r="B20" s="21" t="s">
        <v>12</v>
      </c>
      <c r="C20" s="30" t="s">
        <v>68</v>
      </c>
      <c r="D20" s="30"/>
      <c r="E20" s="27" t="s">
        <v>7</v>
      </c>
      <c r="F20" s="8">
        <v>600</v>
      </c>
      <c r="G20" s="9"/>
      <c r="H20" s="12">
        <f t="shared" si="0"/>
        <v>0</v>
      </c>
    </row>
    <row r="21" spans="1:8" s="18" customFormat="1" ht="14.25">
      <c r="A21" s="15">
        <v>11</v>
      </c>
      <c r="B21" s="21" t="s">
        <v>45</v>
      </c>
      <c r="C21" s="30" t="s">
        <v>70</v>
      </c>
      <c r="D21" s="30" t="s">
        <v>93</v>
      </c>
      <c r="E21" s="27" t="s">
        <v>7</v>
      </c>
      <c r="F21" s="8">
        <v>600</v>
      </c>
      <c r="G21" s="9"/>
      <c r="H21" s="12">
        <f t="shared" si="0"/>
        <v>0</v>
      </c>
    </row>
    <row r="22" spans="1:8" s="18" customFormat="1" ht="14.25">
      <c r="A22" s="15">
        <v>12</v>
      </c>
      <c r="B22" s="21" t="s">
        <v>13</v>
      </c>
      <c r="C22" s="30" t="s">
        <v>67</v>
      </c>
      <c r="D22" s="30"/>
      <c r="E22" s="27" t="s">
        <v>7</v>
      </c>
      <c r="F22" s="8">
        <v>1000</v>
      </c>
      <c r="G22" s="9"/>
      <c r="H22" s="12">
        <f t="shared" si="0"/>
        <v>0</v>
      </c>
    </row>
    <row r="23" spans="1:8" s="18" customFormat="1" ht="14.25">
      <c r="A23" s="15">
        <v>13</v>
      </c>
      <c r="B23" s="21" t="s">
        <v>46</v>
      </c>
      <c r="C23" s="30" t="s">
        <v>67</v>
      </c>
      <c r="D23" s="30"/>
      <c r="E23" s="27" t="s">
        <v>7</v>
      </c>
      <c r="F23" s="8">
        <v>1000</v>
      </c>
      <c r="G23" s="9"/>
      <c r="H23" s="12">
        <f t="shared" si="0"/>
        <v>0</v>
      </c>
    </row>
    <row r="24" spans="1:8" s="18" customFormat="1" ht="14.25">
      <c r="A24" s="15">
        <v>14</v>
      </c>
      <c r="B24" s="21" t="s">
        <v>47</v>
      </c>
      <c r="C24" s="30" t="s">
        <v>67</v>
      </c>
      <c r="D24" s="30"/>
      <c r="E24" s="27" t="s">
        <v>7</v>
      </c>
      <c r="F24" s="8">
        <v>1000</v>
      </c>
      <c r="G24" s="9"/>
      <c r="H24" s="12">
        <f t="shared" si="0"/>
        <v>0</v>
      </c>
    </row>
    <row r="25" spans="1:8" s="20" customFormat="1" ht="14.25">
      <c r="A25" s="15">
        <v>15</v>
      </c>
      <c r="B25" s="21" t="s">
        <v>40</v>
      </c>
      <c r="C25" s="41" t="s">
        <v>101</v>
      </c>
      <c r="D25" s="30"/>
      <c r="E25" s="27" t="s">
        <v>7</v>
      </c>
      <c r="F25" s="8">
        <v>1000</v>
      </c>
      <c r="G25" s="9"/>
      <c r="H25" s="12">
        <f t="shared" si="0"/>
        <v>0</v>
      </c>
    </row>
    <row r="26" spans="1:8" s="20" customFormat="1" ht="14.25">
      <c r="A26" s="15">
        <v>16</v>
      </c>
      <c r="B26" s="21" t="s">
        <v>41</v>
      </c>
      <c r="C26" s="30" t="s">
        <v>72</v>
      </c>
      <c r="D26" s="30"/>
      <c r="E26" s="27" t="s">
        <v>7</v>
      </c>
      <c r="F26" s="8">
        <v>800</v>
      </c>
      <c r="G26" s="9"/>
      <c r="H26" s="12">
        <f t="shared" si="0"/>
        <v>0</v>
      </c>
    </row>
    <row r="27" spans="1:8" s="20" customFormat="1" ht="14.25">
      <c r="A27" s="15">
        <v>17</v>
      </c>
      <c r="B27" s="21" t="s">
        <v>14</v>
      </c>
      <c r="C27" s="30" t="s">
        <v>73</v>
      </c>
      <c r="D27" s="30"/>
      <c r="E27" s="27" t="s">
        <v>7</v>
      </c>
      <c r="F27" s="8">
        <v>600</v>
      </c>
      <c r="G27" s="9"/>
      <c r="H27" s="12">
        <f t="shared" si="0"/>
        <v>0</v>
      </c>
    </row>
    <row r="28" spans="1:8" s="20" customFormat="1" ht="14.25">
      <c r="A28" s="15">
        <v>18</v>
      </c>
      <c r="B28" s="21" t="s">
        <v>15</v>
      </c>
      <c r="C28" s="30" t="s">
        <v>74</v>
      </c>
      <c r="D28" s="30"/>
      <c r="E28" s="27" t="s">
        <v>7</v>
      </c>
      <c r="F28" s="8">
        <v>875</v>
      </c>
      <c r="G28" s="9"/>
      <c r="H28" s="12">
        <f t="shared" si="0"/>
        <v>0</v>
      </c>
    </row>
    <row r="29" spans="1:8" s="20" customFormat="1" ht="14.25">
      <c r="A29" s="15">
        <v>19</v>
      </c>
      <c r="B29" s="21" t="s">
        <v>16</v>
      </c>
      <c r="C29" s="30" t="s">
        <v>75</v>
      </c>
      <c r="D29" s="30"/>
      <c r="E29" s="27" t="s">
        <v>7</v>
      </c>
      <c r="F29" s="8">
        <v>850</v>
      </c>
      <c r="G29" s="9"/>
      <c r="H29" s="12">
        <f t="shared" si="0"/>
        <v>0</v>
      </c>
    </row>
    <row r="30" spans="1:8" s="20" customFormat="1" ht="14.25">
      <c r="A30" s="15">
        <v>20</v>
      </c>
      <c r="B30" s="21" t="s">
        <v>36</v>
      </c>
      <c r="C30" s="30" t="s">
        <v>70</v>
      </c>
      <c r="D30" s="30" t="s">
        <v>93</v>
      </c>
      <c r="E30" s="27" t="s">
        <v>7</v>
      </c>
      <c r="F30" s="8">
        <v>1500</v>
      </c>
      <c r="G30" s="9"/>
      <c r="H30" s="12">
        <f t="shared" si="0"/>
        <v>0</v>
      </c>
    </row>
    <row r="31" spans="1:8" s="20" customFormat="1" ht="14.25">
      <c r="A31" s="15">
        <v>21</v>
      </c>
      <c r="B31" s="21" t="s">
        <v>17</v>
      </c>
      <c r="C31" s="30" t="s">
        <v>70</v>
      </c>
      <c r="D31" s="30" t="s">
        <v>93</v>
      </c>
      <c r="E31" s="27" t="s">
        <v>7</v>
      </c>
      <c r="F31" s="8">
        <v>1000</v>
      </c>
      <c r="G31" s="9"/>
      <c r="H31" s="12">
        <f t="shared" si="0"/>
        <v>0</v>
      </c>
    </row>
    <row r="32" spans="1:8" s="20" customFormat="1" ht="14.25">
      <c r="A32" s="15">
        <v>22</v>
      </c>
      <c r="B32" s="21" t="s">
        <v>37</v>
      </c>
      <c r="C32" s="30" t="s">
        <v>70</v>
      </c>
      <c r="D32" s="30" t="s">
        <v>93</v>
      </c>
      <c r="E32" s="27" t="s">
        <v>7</v>
      </c>
      <c r="F32" s="8">
        <v>1000</v>
      </c>
      <c r="G32" s="9"/>
      <c r="H32" s="12">
        <f t="shared" si="0"/>
        <v>0</v>
      </c>
    </row>
    <row r="33" spans="1:8" s="20" customFormat="1" ht="15">
      <c r="A33" s="15">
        <v>23</v>
      </c>
      <c r="B33" s="22" t="s">
        <v>18</v>
      </c>
      <c r="C33" s="30" t="s">
        <v>70</v>
      </c>
      <c r="D33" s="30" t="s">
        <v>93</v>
      </c>
      <c r="E33" s="27" t="s">
        <v>7</v>
      </c>
      <c r="F33" s="8">
        <v>1000</v>
      </c>
      <c r="G33" s="9"/>
      <c r="H33" s="12">
        <f t="shared" si="0"/>
        <v>0</v>
      </c>
    </row>
    <row r="34" spans="1:8" s="20" customFormat="1" ht="28.5">
      <c r="A34" s="15">
        <v>24</v>
      </c>
      <c r="B34" s="21" t="s">
        <v>48</v>
      </c>
      <c r="C34" s="30" t="s">
        <v>94</v>
      </c>
      <c r="D34" s="30"/>
      <c r="E34" s="27" t="s">
        <v>7</v>
      </c>
      <c r="F34" s="8">
        <v>1500</v>
      </c>
      <c r="G34" s="9"/>
      <c r="H34" s="12">
        <f t="shared" si="0"/>
        <v>0</v>
      </c>
    </row>
    <row r="35" spans="1:8" s="20" customFormat="1" ht="14.25">
      <c r="A35" s="15">
        <v>25</v>
      </c>
      <c r="B35" s="21" t="s">
        <v>49</v>
      </c>
      <c r="C35" s="30" t="s">
        <v>76</v>
      </c>
      <c r="D35" s="30"/>
      <c r="E35" s="27" t="s">
        <v>7</v>
      </c>
      <c r="F35" s="8">
        <v>1200</v>
      </c>
      <c r="G35" s="9"/>
      <c r="H35" s="12">
        <f t="shared" si="0"/>
        <v>0</v>
      </c>
    </row>
    <row r="36" spans="1:8" s="20" customFormat="1" ht="28.5">
      <c r="A36" s="15">
        <v>26</v>
      </c>
      <c r="B36" s="21" t="s">
        <v>50</v>
      </c>
      <c r="C36" s="30" t="s">
        <v>100</v>
      </c>
      <c r="D36" s="30"/>
      <c r="E36" s="27" t="s">
        <v>7</v>
      </c>
      <c r="F36" s="8">
        <v>1200</v>
      </c>
      <c r="G36" s="9"/>
      <c r="H36" s="12">
        <f t="shared" si="0"/>
        <v>0</v>
      </c>
    </row>
    <row r="37" spans="1:8" s="20" customFormat="1" ht="14.25">
      <c r="A37" s="15">
        <v>27</v>
      </c>
      <c r="B37" s="21" t="s">
        <v>19</v>
      </c>
      <c r="C37" s="30" t="s">
        <v>77</v>
      </c>
      <c r="D37" s="30" t="s">
        <v>93</v>
      </c>
      <c r="E37" s="27" t="s">
        <v>7</v>
      </c>
      <c r="F37" s="8">
        <v>100</v>
      </c>
      <c r="G37" s="9"/>
      <c r="H37" s="12">
        <f t="shared" si="0"/>
        <v>0</v>
      </c>
    </row>
    <row r="38" spans="1:8" s="20" customFormat="1" ht="15">
      <c r="A38" s="15">
        <v>28</v>
      </c>
      <c r="B38" s="22" t="s">
        <v>20</v>
      </c>
      <c r="C38" s="41" t="s">
        <v>91</v>
      </c>
      <c r="D38" s="30"/>
      <c r="E38" s="27" t="s">
        <v>7</v>
      </c>
      <c r="F38" s="8">
        <v>50</v>
      </c>
      <c r="G38" s="9"/>
      <c r="H38" s="12">
        <f t="shared" si="0"/>
        <v>0</v>
      </c>
    </row>
    <row r="39" spans="1:8" s="20" customFormat="1" ht="15">
      <c r="A39" s="15">
        <v>29</v>
      </c>
      <c r="B39" s="22" t="s">
        <v>21</v>
      </c>
      <c r="C39" s="30" t="s">
        <v>71</v>
      </c>
      <c r="D39" s="30"/>
      <c r="E39" s="27" t="s">
        <v>7</v>
      </c>
      <c r="F39" s="8">
        <v>1200</v>
      </c>
      <c r="G39" s="9"/>
      <c r="H39" s="12">
        <f t="shared" si="0"/>
        <v>0</v>
      </c>
    </row>
    <row r="40" spans="1:8" s="20" customFormat="1" ht="28.5">
      <c r="A40" s="15">
        <v>30</v>
      </c>
      <c r="B40" s="21" t="s">
        <v>51</v>
      </c>
      <c r="C40" s="30" t="s">
        <v>99</v>
      </c>
      <c r="D40" s="30"/>
      <c r="E40" s="27" t="s">
        <v>7</v>
      </c>
      <c r="F40" s="8">
        <v>800</v>
      </c>
      <c r="G40" s="9"/>
      <c r="H40" s="12">
        <f t="shared" si="0"/>
        <v>0</v>
      </c>
    </row>
    <row r="41" spans="1:8" s="20" customFormat="1" ht="15">
      <c r="A41" s="15">
        <v>31</v>
      </c>
      <c r="B41" s="22" t="s">
        <v>38</v>
      </c>
      <c r="C41" s="30" t="s">
        <v>79</v>
      </c>
      <c r="D41" s="30"/>
      <c r="E41" s="27" t="s">
        <v>7</v>
      </c>
      <c r="F41" s="8">
        <v>1800</v>
      </c>
      <c r="G41" s="9"/>
      <c r="H41" s="12">
        <f t="shared" si="0"/>
        <v>0</v>
      </c>
    </row>
    <row r="42" spans="1:8" s="20" customFormat="1" ht="14.25">
      <c r="A42" s="15">
        <v>32</v>
      </c>
      <c r="B42" s="21" t="s">
        <v>30</v>
      </c>
      <c r="C42" s="30" t="s">
        <v>80</v>
      </c>
      <c r="D42" s="30"/>
      <c r="E42" s="27" t="s">
        <v>7</v>
      </c>
      <c r="F42" s="8">
        <v>600</v>
      </c>
      <c r="G42" s="9"/>
      <c r="H42" s="12">
        <f t="shared" si="0"/>
        <v>0</v>
      </c>
    </row>
    <row r="43" spans="1:8" s="20" customFormat="1" ht="14.25">
      <c r="A43" s="15">
        <v>33</v>
      </c>
      <c r="B43" s="21" t="s">
        <v>52</v>
      </c>
      <c r="C43" s="30" t="s">
        <v>78</v>
      </c>
      <c r="D43" s="30"/>
      <c r="E43" s="27" t="s">
        <v>7</v>
      </c>
      <c r="F43" s="8">
        <v>200</v>
      </c>
      <c r="G43" s="9"/>
      <c r="H43" s="12">
        <f t="shared" si="0"/>
        <v>0</v>
      </c>
    </row>
    <row r="44" spans="1:8" s="20" customFormat="1" ht="14.25">
      <c r="A44" s="15">
        <v>34</v>
      </c>
      <c r="B44" s="21" t="s">
        <v>53</v>
      </c>
      <c r="C44" s="30" t="s">
        <v>81</v>
      </c>
      <c r="D44" s="30" t="s">
        <v>93</v>
      </c>
      <c r="E44" s="27" t="s">
        <v>7</v>
      </c>
      <c r="F44" s="8">
        <v>500</v>
      </c>
      <c r="G44" s="9"/>
      <c r="H44" s="12">
        <f t="shared" si="0"/>
        <v>0</v>
      </c>
    </row>
    <row r="45" spans="1:8" s="20" customFormat="1" ht="14.25">
      <c r="A45" s="15">
        <v>35</v>
      </c>
      <c r="B45" s="21" t="s">
        <v>54</v>
      </c>
      <c r="C45" s="30" t="s">
        <v>78</v>
      </c>
      <c r="D45" s="30"/>
      <c r="E45" s="27" t="s">
        <v>7</v>
      </c>
      <c r="F45" s="8">
        <v>500</v>
      </c>
      <c r="G45" s="9"/>
      <c r="H45" s="12">
        <f t="shared" si="0"/>
        <v>0</v>
      </c>
    </row>
    <row r="46" spans="1:8" s="20" customFormat="1" ht="15">
      <c r="A46" s="15">
        <v>36</v>
      </c>
      <c r="B46" s="22" t="s">
        <v>55</v>
      </c>
      <c r="C46" s="30" t="s">
        <v>81</v>
      </c>
      <c r="D46" s="30" t="s">
        <v>93</v>
      </c>
      <c r="E46" s="27" t="s">
        <v>7</v>
      </c>
      <c r="F46" s="8">
        <v>600</v>
      </c>
      <c r="G46" s="9"/>
      <c r="H46" s="12">
        <f t="shared" si="0"/>
        <v>0</v>
      </c>
    </row>
    <row r="47" spans="1:8" s="20" customFormat="1" ht="14.25">
      <c r="A47" s="15">
        <v>37</v>
      </c>
      <c r="B47" s="23" t="s">
        <v>56</v>
      </c>
      <c r="C47" s="36" t="s">
        <v>81</v>
      </c>
      <c r="D47" s="36" t="s">
        <v>93</v>
      </c>
      <c r="E47" s="28" t="s">
        <v>7</v>
      </c>
      <c r="F47" s="8">
        <v>200</v>
      </c>
      <c r="G47" s="9"/>
      <c r="H47" s="12">
        <f t="shared" si="0"/>
        <v>0</v>
      </c>
    </row>
    <row r="48" spans="1:8" s="20" customFormat="1" ht="14.25">
      <c r="A48" s="15">
        <v>38</v>
      </c>
      <c r="B48" s="21" t="s">
        <v>57</v>
      </c>
      <c r="C48" s="30" t="s">
        <v>81</v>
      </c>
      <c r="D48" s="30" t="s">
        <v>93</v>
      </c>
      <c r="E48" s="27" t="s">
        <v>7</v>
      </c>
      <c r="F48" s="8">
        <v>500</v>
      </c>
      <c r="G48" s="9"/>
      <c r="H48" s="12">
        <f t="shared" si="0"/>
        <v>0</v>
      </c>
    </row>
    <row r="49" spans="1:8" s="20" customFormat="1" ht="14.25">
      <c r="A49" s="15">
        <v>39</v>
      </c>
      <c r="B49" s="24" t="s">
        <v>58</v>
      </c>
      <c r="C49" s="30" t="s">
        <v>81</v>
      </c>
      <c r="D49" s="37" t="s">
        <v>93</v>
      </c>
      <c r="E49" s="29" t="s">
        <v>7</v>
      </c>
      <c r="F49" s="8">
        <v>100</v>
      </c>
      <c r="G49" s="9"/>
      <c r="H49" s="12">
        <f t="shared" si="0"/>
        <v>0</v>
      </c>
    </row>
    <row r="50" spans="1:8" s="20" customFormat="1" ht="14.25">
      <c r="A50" s="15">
        <v>40</v>
      </c>
      <c r="B50" s="21" t="s">
        <v>22</v>
      </c>
      <c r="C50" s="30" t="s">
        <v>75</v>
      </c>
      <c r="D50" s="30"/>
      <c r="E50" s="27" t="s">
        <v>7</v>
      </c>
      <c r="F50" s="8">
        <v>750</v>
      </c>
      <c r="G50" s="9"/>
      <c r="H50" s="12">
        <f t="shared" si="0"/>
        <v>0</v>
      </c>
    </row>
    <row r="51" spans="1:8" s="20" customFormat="1" ht="14.25">
      <c r="A51" s="15">
        <v>41</v>
      </c>
      <c r="B51" s="21" t="s">
        <v>23</v>
      </c>
      <c r="C51" s="30" t="s">
        <v>83</v>
      </c>
      <c r="D51" s="30"/>
      <c r="E51" s="27" t="s">
        <v>7</v>
      </c>
      <c r="F51" s="8">
        <v>200</v>
      </c>
      <c r="G51" s="9"/>
      <c r="H51" s="12">
        <f t="shared" si="0"/>
        <v>0</v>
      </c>
    </row>
    <row r="52" spans="1:8" s="20" customFormat="1" ht="14.25">
      <c r="A52" s="15">
        <v>42</v>
      </c>
      <c r="B52" s="21" t="s">
        <v>24</v>
      </c>
      <c r="C52" s="30" t="s">
        <v>83</v>
      </c>
      <c r="D52" s="30"/>
      <c r="E52" s="27" t="s">
        <v>7</v>
      </c>
      <c r="F52" s="8">
        <v>200</v>
      </c>
      <c r="G52" s="9"/>
      <c r="H52" s="12">
        <f t="shared" si="0"/>
        <v>0</v>
      </c>
    </row>
    <row r="53" spans="1:8" s="20" customFormat="1" ht="15">
      <c r="A53" s="15">
        <v>43</v>
      </c>
      <c r="B53" s="22" t="s">
        <v>25</v>
      </c>
      <c r="C53" s="30" t="s">
        <v>84</v>
      </c>
      <c r="D53" s="30"/>
      <c r="E53" s="27" t="s">
        <v>7</v>
      </c>
      <c r="F53" s="8">
        <v>500</v>
      </c>
      <c r="G53" s="9"/>
      <c r="H53" s="12">
        <f t="shared" si="0"/>
        <v>0</v>
      </c>
    </row>
    <row r="54" spans="1:8" s="20" customFormat="1" ht="14.25">
      <c r="A54" s="15">
        <v>44</v>
      </c>
      <c r="B54" s="25" t="s">
        <v>59</v>
      </c>
      <c r="C54" s="27" t="s">
        <v>85</v>
      </c>
      <c r="D54" s="27"/>
      <c r="E54" s="27" t="s">
        <v>7</v>
      </c>
      <c r="F54" s="8">
        <v>100</v>
      </c>
      <c r="G54" s="9"/>
      <c r="H54" s="12">
        <f t="shared" si="0"/>
        <v>0</v>
      </c>
    </row>
    <row r="55" spans="1:8" s="20" customFormat="1" ht="14.25">
      <c r="A55" s="15">
        <v>45</v>
      </c>
      <c r="B55" s="21" t="s">
        <v>39</v>
      </c>
      <c r="C55" s="30" t="s">
        <v>68</v>
      </c>
      <c r="D55" s="30"/>
      <c r="E55" s="30" t="s">
        <v>7</v>
      </c>
      <c r="F55" s="8">
        <v>900</v>
      </c>
      <c r="G55" s="9"/>
      <c r="H55" s="12">
        <f t="shared" si="0"/>
        <v>0</v>
      </c>
    </row>
    <row r="56" spans="1:8" s="20" customFormat="1" ht="14.25">
      <c r="A56" s="15">
        <v>46</v>
      </c>
      <c r="B56" s="21" t="s">
        <v>26</v>
      </c>
      <c r="C56" s="30" t="s">
        <v>86</v>
      </c>
      <c r="D56" s="30" t="s">
        <v>93</v>
      </c>
      <c r="E56" s="27" t="s">
        <v>7</v>
      </c>
      <c r="F56" s="8">
        <v>500</v>
      </c>
      <c r="G56" s="9"/>
      <c r="H56" s="12">
        <f t="shared" si="0"/>
        <v>0</v>
      </c>
    </row>
    <row r="57" spans="1:8" s="20" customFormat="1" ht="14.25">
      <c r="A57" s="15">
        <v>47</v>
      </c>
      <c r="B57" s="25" t="s">
        <v>60</v>
      </c>
      <c r="C57" s="27" t="s">
        <v>78</v>
      </c>
      <c r="D57" s="27"/>
      <c r="E57" s="27" t="s">
        <v>7</v>
      </c>
      <c r="F57" s="8">
        <v>100</v>
      </c>
      <c r="G57" s="9"/>
      <c r="H57" s="12">
        <f t="shared" si="0"/>
        <v>0</v>
      </c>
    </row>
    <row r="58" spans="1:8" s="20" customFormat="1" ht="28.5">
      <c r="A58" s="15">
        <v>48</v>
      </c>
      <c r="B58" s="21" t="s">
        <v>61</v>
      </c>
      <c r="C58" s="30" t="s">
        <v>87</v>
      </c>
      <c r="D58" s="30"/>
      <c r="E58" s="27" t="s">
        <v>7</v>
      </c>
      <c r="F58" s="8">
        <v>50</v>
      </c>
      <c r="G58" s="9"/>
      <c r="H58" s="12">
        <f t="shared" si="0"/>
        <v>0</v>
      </c>
    </row>
    <row r="59" spans="1:8" s="20" customFormat="1" ht="28.5">
      <c r="A59" s="15">
        <v>49</v>
      </c>
      <c r="B59" s="21" t="s">
        <v>31</v>
      </c>
      <c r="C59" s="30" t="s">
        <v>88</v>
      </c>
      <c r="D59" s="30"/>
      <c r="E59" s="27" t="s">
        <v>7</v>
      </c>
      <c r="F59" s="8">
        <v>500</v>
      </c>
      <c r="G59" s="9"/>
      <c r="H59" s="12">
        <f t="shared" si="0"/>
        <v>0</v>
      </c>
    </row>
    <row r="60" spans="1:8" s="20" customFormat="1" ht="14.25">
      <c r="A60" s="15">
        <v>50</v>
      </c>
      <c r="B60" s="21" t="s">
        <v>32</v>
      </c>
      <c r="C60" s="30" t="s">
        <v>89</v>
      </c>
      <c r="D60" s="30"/>
      <c r="E60" s="27" t="s">
        <v>7</v>
      </c>
      <c r="F60" s="8">
        <v>250</v>
      </c>
      <c r="G60" s="9"/>
      <c r="H60" s="12">
        <f t="shared" si="0"/>
        <v>0</v>
      </c>
    </row>
    <row r="61" spans="1:8" s="20" customFormat="1" ht="28.5">
      <c r="A61" s="15">
        <v>51</v>
      </c>
      <c r="B61" s="21" t="s">
        <v>33</v>
      </c>
      <c r="C61" s="30" t="s">
        <v>98</v>
      </c>
      <c r="D61" s="30"/>
      <c r="E61" s="27" t="s">
        <v>7</v>
      </c>
      <c r="F61" s="8">
        <v>250</v>
      </c>
      <c r="G61" s="9"/>
      <c r="H61" s="12">
        <f t="shared" si="0"/>
        <v>0</v>
      </c>
    </row>
    <row r="62" spans="1:8" s="20" customFormat="1" ht="15">
      <c r="A62" s="15">
        <v>52</v>
      </c>
      <c r="B62" s="22" t="s">
        <v>27</v>
      </c>
      <c r="C62" s="30" t="s">
        <v>90</v>
      </c>
      <c r="D62" s="30" t="s">
        <v>93</v>
      </c>
      <c r="E62" s="27" t="s">
        <v>7</v>
      </c>
      <c r="F62" s="8">
        <v>5500</v>
      </c>
      <c r="G62" s="9"/>
      <c r="H62" s="12">
        <f t="shared" si="0"/>
        <v>0</v>
      </c>
    </row>
    <row r="63" spans="1:8" s="20" customFormat="1" ht="15">
      <c r="A63" s="15">
        <v>53</v>
      </c>
      <c r="B63" s="22" t="s">
        <v>28</v>
      </c>
      <c r="C63" s="30" t="s">
        <v>91</v>
      </c>
      <c r="D63" s="30" t="s">
        <v>93</v>
      </c>
      <c r="E63" s="27" t="s">
        <v>7</v>
      </c>
      <c r="F63" s="8">
        <v>500</v>
      </c>
      <c r="G63" s="9"/>
      <c r="H63" s="12">
        <f t="shared" si="0"/>
        <v>0</v>
      </c>
    </row>
    <row r="64" spans="1:8" ht="14.25">
      <c r="A64" s="15">
        <v>54</v>
      </c>
      <c r="B64" s="26" t="s">
        <v>62</v>
      </c>
      <c r="C64" s="42" t="s">
        <v>97</v>
      </c>
      <c r="D64" s="38" t="s">
        <v>93</v>
      </c>
      <c r="E64" s="27" t="s">
        <v>7</v>
      </c>
      <c r="F64" s="8">
        <v>100</v>
      </c>
      <c r="G64" s="9"/>
      <c r="H64" s="12">
        <f t="shared" si="0"/>
        <v>0</v>
      </c>
    </row>
    <row r="65" spans="1:13">
      <c r="A65" s="46"/>
      <c r="B65" s="47"/>
      <c r="C65" s="47"/>
      <c r="D65" s="47"/>
      <c r="E65" s="47"/>
      <c r="F65" s="47"/>
      <c r="G65" s="48"/>
      <c r="H65" s="10">
        <f>SUM(H11:H64)</f>
        <v>0</v>
      </c>
    </row>
    <row r="67" spans="1:13">
      <c r="B67" s="45"/>
      <c r="C67" s="45"/>
      <c r="D67" s="45"/>
      <c r="E67" s="45"/>
      <c r="F67" s="45"/>
      <c r="G67" s="45"/>
      <c r="H67" s="45"/>
    </row>
    <row r="70" spans="1:13" s="4" customFormat="1" ht="15.75">
      <c r="A70" s="3"/>
      <c r="B70" s="44"/>
      <c r="C70" s="44"/>
      <c r="D70" s="44"/>
      <c r="E70" s="44"/>
      <c r="F70" s="3"/>
      <c r="H70" s="14"/>
      <c r="I70" s="3"/>
      <c r="J70" s="3"/>
      <c r="K70" s="3"/>
      <c r="L70" s="3"/>
      <c r="M70" s="3"/>
    </row>
    <row r="71" spans="1:13" s="4" customFormat="1" ht="15.75">
      <c r="A71" s="3"/>
      <c r="B71" s="13"/>
      <c r="C71" s="13"/>
      <c r="D71" s="13"/>
      <c r="E71" s="3"/>
      <c r="F71" s="3"/>
      <c r="H71" s="14"/>
      <c r="I71" s="3"/>
      <c r="J71" s="3"/>
      <c r="K71" s="3"/>
      <c r="L71" s="3"/>
      <c r="M71" s="3"/>
    </row>
    <row r="72" spans="1:13" s="4" customFormat="1" ht="15.75">
      <c r="A72" s="3"/>
      <c r="B72" s="44"/>
      <c r="C72" s="44"/>
      <c r="D72" s="44"/>
      <c r="E72" s="44"/>
      <c r="F72" s="3"/>
      <c r="H72" s="14"/>
      <c r="I72" s="3"/>
      <c r="J72" s="3"/>
      <c r="K72" s="3"/>
      <c r="L72" s="3"/>
      <c r="M72" s="3"/>
    </row>
    <row r="73" spans="1:13" s="4" customFormat="1" ht="15.75">
      <c r="A73" s="3"/>
      <c r="B73" s="13"/>
      <c r="C73" s="13"/>
      <c r="D73" s="13"/>
      <c r="E73" s="3"/>
      <c r="F73" s="3"/>
      <c r="H73" s="43"/>
      <c r="I73" s="3"/>
      <c r="J73" s="3"/>
      <c r="K73" s="3"/>
      <c r="L73" s="3"/>
      <c r="M73" s="3"/>
    </row>
  </sheetData>
  <mergeCells count="11">
    <mergeCell ref="B72:E72"/>
    <mergeCell ref="B2:H2"/>
    <mergeCell ref="B3:H3"/>
    <mergeCell ref="K5:M5"/>
    <mergeCell ref="J6:M6"/>
    <mergeCell ref="A8:H9"/>
    <mergeCell ref="B70:E70"/>
    <mergeCell ref="B67:H67"/>
    <mergeCell ref="A65:G65"/>
    <mergeCell ref="A10:E10"/>
    <mergeCell ref="F10:H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FD6117F-4427-4A7F-98B5-3BE787F55C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3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Muraczewska Marta</cp:lastModifiedBy>
  <dcterms:created xsi:type="dcterms:W3CDTF">2022-04-01T10:29:20Z</dcterms:created>
  <dcterms:modified xsi:type="dcterms:W3CDTF">2024-10-24T10:35:34Z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e2260b5b-9d93-466a-8115-b45e9be6d14a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