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budynki" sheetId="1" r:id="rId1"/>
    <sheet name="użytkowe" sheetId="2" r:id="rId2"/>
  </sheets>
  <definedNames/>
  <calcPr fullCalcOnLoad="1" fullPrecision="0"/>
</workbook>
</file>

<file path=xl/sharedStrings.xml><?xml version="1.0" encoding="utf-8"?>
<sst xmlns="http://schemas.openxmlformats.org/spreadsheetml/2006/main" count="128" uniqueCount="117">
  <si>
    <t>LP</t>
  </si>
  <si>
    <t>RAZEM:</t>
  </si>
  <si>
    <t>1.</t>
  </si>
  <si>
    <t>2.</t>
  </si>
  <si>
    <t>3.</t>
  </si>
  <si>
    <t>4.</t>
  </si>
  <si>
    <t>5.</t>
  </si>
  <si>
    <t>CHAŁUBIŃSKIEGO 5</t>
  </si>
  <si>
    <t>6.</t>
  </si>
  <si>
    <t>CHRAMCÓWKI 29</t>
  </si>
  <si>
    <t>8.</t>
  </si>
  <si>
    <t>CHRAMCÓWKI 29E</t>
  </si>
  <si>
    <t>9.</t>
  </si>
  <si>
    <t>CYRHLA 56</t>
  </si>
  <si>
    <t>10.</t>
  </si>
  <si>
    <t>DROGA DO BIAŁEGO 14</t>
  </si>
  <si>
    <t>11.</t>
  </si>
  <si>
    <t>JAGIELLOŃSKA 7</t>
  </si>
  <si>
    <t>12.</t>
  </si>
  <si>
    <t>JAGIELLOŃSKA 40</t>
  </si>
  <si>
    <t>13.</t>
  </si>
  <si>
    <t>JAGIELLOŃSKA 42</t>
  </si>
  <si>
    <t>14.</t>
  </si>
  <si>
    <t>15.</t>
  </si>
  <si>
    <t>KAMIENIEC 6</t>
  </si>
  <si>
    <t>16.</t>
  </si>
  <si>
    <t>KASPROWICZA 6</t>
  </si>
  <si>
    <t>17.</t>
  </si>
  <si>
    <t>KASPROWICZA 10</t>
  </si>
  <si>
    <t>18.</t>
  </si>
  <si>
    <t>KASPROWICZA 35 F</t>
  </si>
  <si>
    <t>19.</t>
  </si>
  <si>
    <t>KASPROWICZA 37 C</t>
  </si>
  <si>
    <t>20.</t>
  </si>
  <si>
    <t>KOŚCIELISKA 7</t>
  </si>
  <si>
    <t>21.</t>
  </si>
  <si>
    <t>KOŚCIUSZKI 21</t>
  </si>
  <si>
    <t>22.</t>
  </si>
  <si>
    <t>KRUPÓWKI 41A</t>
  </si>
  <si>
    <t>23.</t>
  </si>
  <si>
    <t>24.</t>
  </si>
  <si>
    <t>MAŁE ŻYWCZAŃSKIE 9C</t>
  </si>
  <si>
    <t>25.</t>
  </si>
  <si>
    <t>26.</t>
  </si>
  <si>
    <t>27.</t>
  </si>
  <si>
    <t>NOWOTARSKA 12C</t>
  </si>
  <si>
    <t>28.</t>
  </si>
  <si>
    <t>NOWOTARSKA 13</t>
  </si>
  <si>
    <t>29.</t>
  </si>
  <si>
    <t>30.</t>
  </si>
  <si>
    <t>NOWOTARSKA 25A</t>
  </si>
  <si>
    <t>NOWOTARSKA 27A</t>
  </si>
  <si>
    <t>32.</t>
  </si>
  <si>
    <t>PIASECKIEGO 13</t>
  </si>
  <si>
    <t>33.</t>
  </si>
  <si>
    <t>34.</t>
  </si>
  <si>
    <t>35.</t>
  </si>
  <si>
    <t>POD LIPKAMI 8</t>
  </si>
  <si>
    <t>36.</t>
  </si>
  <si>
    <t>37.</t>
  </si>
  <si>
    <t>38.</t>
  </si>
  <si>
    <t>SKIBÓWKI 2D</t>
  </si>
  <si>
    <t>39.</t>
  </si>
  <si>
    <t>SKIBÓWKI 19</t>
  </si>
  <si>
    <t>40.</t>
  </si>
  <si>
    <t>STASZICA 13</t>
  </si>
  <si>
    <t>41.</t>
  </si>
  <si>
    <t>SZYMONY 8</t>
  </si>
  <si>
    <t>42.</t>
  </si>
  <si>
    <t>SZYMONY 10</t>
  </si>
  <si>
    <t>43.</t>
  </si>
  <si>
    <t>ZA STRUGIEM 5</t>
  </si>
  <si>
    <t>44.</t>
  </si>
  <si>
    <t>ZAMOYSKIEGO 15</t>
  </si>
  <si>
    <t>ZARUSKIEGO 6</t>
  </si>
  <si>
    <t>SŁONECZNA 3</t>
  </si>
  <si>
    <t>SZYMANOWSKIEGO 4</t>
  </si>
  <si>
    <t>POŁOŻENIE BUDYNKU</t>
  </si>
  <si>
    <r>
      <t>POWIERZCHNIA UŻYTKOWA (w m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)</t>
    </r>
  </si>
  <si>
    <t>POWIERZCHNIA UŻYTKOWA (w m2)</t>
  </si>
  <si>
    <t>TUWIMA 12</t>
  </si>
  <si>
    <t>NA WILCZNIK 24</t>
  </si>
  <si>
    <t>BOGÓWKA 13</t>
  </si>
  <si>
    <t>KAMIENIEC 30A</t>
  </si>
  <si>
    <t>PRZEW. TATRZAŃSKICH 1</t>
  </si>
  <si>
    <t>PRZEW. TATRZAŃSKICH 4</t>
  </si>
  <si>
    <t>BILINÓWKA 24</t>
  </si>
  <si>
    <t>MAŁASZYŃSKIEGO 9</t>
  </si>
  <si>
    <t>ALEJE 3 MAJA 5</t>
  </si>
  <si>
    <t>ALEJE 3 MAJA - DOLNE</t>
  </si>
  <si>
    <t>KOŚCIELNA 11</t>
  </si>
  <si>
    <t>KS. STOLARCZYKA 12</t>
  </si>
  <si>
    <t>ORKANA 5C</t>
  </si>
  <si>
    <t>SPYRKÓWKA 20B</t>
  </si>
  <si>
    <t>MAŁE ŻYWCZAŃSKIE 9C - GARAŻE</t>
  </si>
  <si>
    <t>BUDYNKI MIESZKALNE</t>
  </si>
  <si>
    <t>OBIEKTY UŻYTECZNOŚCI PUBLICZNEJ</t>
  </si>
  <si>
    <t>SZYMONY 1</t>
  </si>
  <si>
    <t>SZYMONY 4</t>
  </si>
  <si>
    <t>45.</t>
  </si>
  <si>
    <t>JANOSÓWKA 24</t>
  </si>
  <si>
    <t>KAMIENIEC 3</t>
  </si>
  <si>
    <t>MAŁE ŻYWCZAŃSKIE 9B</t>
  </si>
  <si>
    <t>konserwacja</t>
  </si>
  <si>
    <t>STACHONIE 22</t>
  </si>
  <si>
    <t>CHRAMCÓWKI 35A</t>
  </si>
  <si>
    <t>TOALETY PUBLICZNE DOLNA RÓWNIA KRUPOWA</t>
  </si>
  <si>
    <t xml:space="preserve">CHRAMCÓWKI 35 </t>
  </si>
  <si>
    <t>7.</t>
  </si>
  <si>
    <t>BULWARY SŁOWACKIEGO 6 (Bunkier)</t>
  </si>
  <si>
    <t>ZBOROWSKIEGO 1 (Biblioteka)</t>
  </si>
  <si>
    <t xml:space="preserve">Załącznik nr 2 do umowy z dnia ….............. r. </t>
  </si>
  <si>
    <t xml:space="preserve">SPYRKÓWKA 3 </t>
  </si>
  <si>
    <t xml:space="preserve">Załącznik nr 3 do umowy z dnia …............... r.  </t>
  </si>
  <si>
    <t>znak: WMNW.III.271.61.2022</t>
  </si>
  <si>
    <t>31.</t>
  </si>
  <si>
    <t>KOŚCIUSZKI 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</si>
</sst>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"/>
    <numFmt numFmtId="168" formatCode="0.0000"/>
    <numFmt numFmtId="169" formatCode="0.00000"/>
  </numFmts>
  <fonts count="4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10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horizontal="right"/>
    </xf>
    <xf numFmtId="4" fontId="9" fillId="0" borderId="16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pane ySplit="6" topLeftCell="A22" activePane="bottomLeft" state="frozen"/>
      <selection pane="topLeft" activeCell="A1" sqref="A1"/>
      <selection pane="bottomLeft" activeCell="G34" sqref="G34:K45"/>
    </sheetView>
  </sheetViews>
  <sheetFormatPr defaultColWidth="9.00390625" defaultRowHeight="12.75"/>
  <cols>
    <col min="1" max="1" width="9.125" style="5" customWidth="1"/>
    <col min="2" max="2" width="4.125" style="5" customWidth="1"/>
    <col min="3" max="3" width="31.375" style="5" customWidth="1"/>
    <col min="4" max="4" width="20.75390625" style="5" customWidth="1"/>
    <col min="5" max="5" width="26.375" style="5" customWidth="1"/>
    <col min="6" max="16384" width="9.125" style="5" customWidth="1"/>
  </cols>
  <sheetData>
    <row r="1" spans="2:5" ht="18.75" customHeight="1">
      <c r="B1" s="30"/>
      <c r="C1" s="30"/>
      <c r="D1" s="30"/>
      <c r="E1" s="31" t="s">
        <v>111</v>
      </c>
    </row>
    <row r="2" spans="1:5" ht="18.75" customHeight="1">
      <c r="A2" s="29"/>
      <c r="B2" s="29"/>
      <c r="C2" s="29"/>
      <c r="D2" s="38" t="s">
        <v>114</v>
      </c>
      <c r="E2" s="38"/>
    </row>
    <row r="3" ht="12.75">
      <c r="E3" s="27" t="s">
        <v>103</v>
      </c>
    </row>
    <row r="4" spans="2:5" ht="19.5" customHeight="1">
      <c r="B4" s="34" t="s">
        <v>95</v>
      </c>
      <c r="C4" s="34"/>
      <c r="D4" s="34"/>
      <c r="E4" s="12"/>
    </row>
    <row r="5" spans="2:5" ht="15" customHeight="1">
      <c r="B5" s="35"/>
      <c r="C5" s="35"/>
      <c r="D5" s="35"/>
      <c r="E5" s="13"/>
    </row>
    <row r="6" spans="2:4" ht="28.5">
      <c r="B6" s="1" t="s">
        <v>0</v>
      </c>
      <c r="C6" s="2" t="s">
        <v>77</v>
      </c>
      <c r="D6" s="2" t="s">
        <v>78</v>
      </c>
    </row>
    <row r="7" spans="2:4" ht="12.75">
      <c r="B7" s="3" t="s">
        <v>2</v>
      </c>
      <c r="C7" s="4" t="s">
        <v>86</v>
      </c>
      <c r="D7" s="8">
        <v>172.32</v>
      </c>
    </row>
    <row r="8" spans="2:6" ht="12.75">
      <c r="B8" s="3" t="s">
        <v>3</v>
      </c>
      <c r="C8" s="4" t="s">
        <v>82</v>
      </c>
      <c r="D8" s="8">
        <v>196.17</v>
      </c>
      <c r="F8" s="11"/>
    </row>
    <row r="9" spans="2:6" ht="12.75">
      <c r="B9" s="3" t="s">
        <v>4</v>
      </c>
      <c r="C9" s="4" t="s">
        <v>7</v>
      </c>
      <c r="D9" s="8">
        <v>470.45</v>
      </c>
      <c r="F9" s="11"/>
    </row>
    <row r="10" spans="2:6" ht="12.75">
      <c r="B10" s="3" t="s">
        <v>5</v>
      </c>
      <c r="C10" s="4" t="s">
        <v>9</v>
      </c>
      <c r="D10" s="8">
        <v>325.93</v>
      </c>
      <c r="F10" s="11"/>
    </row>
    <row r="11" spans="2:6" ht="12.75">
      <c r="B11" s="3" t="s">
        <v>6</v>
      </c>
      <c r="C11" s="4" t="s">
        <v>11</v>
      </c>
      <c r="D11" s="8">
        <v>217.4</v>
      </c>
      <c r="F11" s="11"/>
    </row>
    <row r="12" spans="2:6" ht="12.75">
      <c r="B12" s="3" t="s">
        <v>8</v>
      </c>
      <c r="C12" s="22" t="s">
        <v>13</v>
      </c>
      <c r="D12" s="23">
        <v>84.5</v>
      </c>
      <c r="F12" s="11"/>
    </row>
    <row r="13" spans="2:6" ht="12.75">
      <c r="B13" s="3" t="s">
        <v>108</v>
      </c>
      <c r="C13" s="22" t="s">
        <v>15</v>
      </c>
      <c r="D13" s="23">
        <v>245.33</v>
      </c>
      <c r="F13" s="11"/>
    </row>
    <row r="14" spans="2:6" ht="12.75">
      <c r="B14" s="3" t="s">
        <v>10</v>
      </c>
      <c r="C14" s="22" t="s">
        <v>17</v>
      </c>
      <c r="D14" s="23">
        <v>460.2</v>
      </c>
      <c r="F14" s="11"/>
    </row>
    <row r="15" spans="2:6" ht="12.75">
      <c r="B15" s="3" t="s">
        <v>12</v>
      </c>
      <c r="C15" s="22" t="s">
        <v>19</v>
      </c>
      <c r="D15" s="23">
        <v>436.27</v>
      </c>
      <c r="F15" s="11"/>
    </row>
    <row r="16" spans="2:6" ht="12.75">
      <c r="B16" s="3" t="s">
        <v>14</v>
      </c>
      <c r="C16" s="22" t="s">
        <v>21</v>
      </c>
      <c r="D16" s="23">
        <v>273.16</v>
      </c>
      <c r="F16" s="11"/>
    </row>
    <row r="17" spans="2:6" ht="12.75">
      <c r="B17" s="3" t="s">
        <v>16</v>
      </c>
      <c r="C17" s="22" t="s">
        <v>100</v>
      </c>
      <c r="D17" s="23">
        <v>25</v>
      </c>
      <c r="F17" s="11"/>
    </row>
    <row r="18" spans="2:6" ht="12.75">
      <c r="B18" s="3" t="s">
        <v>18</v>
      </c>
      <c r="C18" s="22" t="s">
        <v>101</v>
      </c>
      <c r="D18" s="23">
        <f>0+1671.12</f>
        <v>1671.12</v>
      </c>
      <c r="F18" s="11"/>
    </row>
    <row r="19" spans="2:6" ht="12.75">
      <c r="B19" s="3" t="s">
        <v>20</v>
      </c>
      <c r="C19" s="22" t="s">
        <v>24</v>
      </c>
      <c r="D19" s="23">
        <v>491.07</v>
      </c>
      <c r="F19" s="11"/>
    </row>
    <row r="20" spans="2:6" ht="12.75">
      <c r="B20" s="3" t="s">
        <v>22</v>
      </c>
      <c r="C20" s="22" t="s">
        <v>83</v>
      </c>
      <c r="D20" s="23">
        <v>119.7</v>
      </c>
      <c r="F20" s="11"/>
    </row>
    <row r="21" spans="2:6" ht="12.75">
      <c r="B21" s="3" t="s">
        <v>23</v>
      </c>
      <c r="C21" s="22" t="s">
        <v>26</v>
      </c>
      <c r="D21" s="23">
        <v>134.14</v>
      </c>
      <c r="F21" s="11"/>
    </row>
    <row r="22" spans="2:6" ht="12.75">
      <c r="B22" s="3" t="s">
        <v>25</v>
      </c>
      <c r="C22" s="22" t="s">
        <v>28</v>
      </c>
      <c r="D22" s="23">
        <v>178.39</v>
      </c>
      <c r="F22" s="11"/>
    </row>
    <row r="23" spans="2:6" ht="12.75">
      <c r="B23" s="3" t="s">
        <v>27</v>
      </c>
      <c r="C23" s="22" t="s">
        <v>30</v>
      </c>
      <c r="D23" s="23">
        <v>180.25</v>
      </c>
      <c r="F23" s="11"/>
    </row>
    <row r="24" spans="2:6" ht="12.75">
      <c r="B24" s="3" t="s">
        <v>29</v>
      </c>
      <c r="C24" s="24" t="s">
        <v>32</v>
      </c>
      <c r="D24" s="23">
        <v>755.44</v>
      </c>
      <c r="F24" s="11"/>
    </row>
    <row r="25" spans="2:6" ht="12.75">
      <c r="B25" s="3" t="s">
        <v>31</v>
      </c>
      <c r="C25" s="24" t="s">
        <v>34</v>
      </c>
      <c r="D25" s="23">
        <v>262.68</v>
      </c>
      <c r="F25" s="11"/>
    </row>
    <row r="26" spans="2:6" ht="12.75">
      <c r="B26" s="3" t="s">
        <v>33</v>
      </c>
      <c r="C26" s="24" t="s">
        <v>36</v>
      </c>
      <c r="D26" s="23">
        <v>156.03</v>
      </c>
      <c r="F26" s="11"/>
    </row>
    <row r="27" spans="2:6" ht="12.75">
      <c r="B27" s="3" t="s">
        <v>35</v>
      </c>
      <c r="C27" s="24" t="s">
        <v>38</v>
      </c>
      <c r="D27" s="23">
        <v>451.82</v>
      </c>
      <c r="F27" s="11"/>
    </row>
    <row r="28" spans="2:6" ht="12.75">
      <c r="B28" s="3" t="s">
        <v>37</v>
      </c>
      <c r="C28" s="22" t="s">
        <v>87</v>
      </c>
      <c r="D28" s="23">
        <v>589.1</v>
      </c>
      <c r="F28" s="11"/>
    </row>
    <row r="29" spans="2:6" ht="12.75">
      <c r="B29" s="3" t="s">
        <v>39</v>
      </c>
      <c r="C29" s="24" t="s">
        <v>102</v>
      </c>
      <c r="D29" s="23">
        <f>0+621.74</f>
        <v>621.74</v>
      </c>
      <c r="F29" s="11"/>
    </row>
    <row r="30" spans="2:6" ht="12.75">
      <c r="B30" s="3" t="s">
        <v>40</v>
      </c>
      <c r="C30" s="24" t="s">
        <v>41</v>
      </c>
      <c r="D30" s="23">
        <v>307.31</v>
      </c>
      <c r="F30" s="11"/>
    </row>
    <row r="31" spans="2:6" ht="12.75">
      <c r="B31" s="3" t="s">
        <v>42</v>
      </c>
      <c r="C31" s="24" t="s">
        <v>81</v>
      </c>
      <c r="D31" s="23">
        <v>376.87</v>
      </c>
      <c r="F31" s="11"/>
    </row>
    <row r="32" spans="2:12" ht="12.75">
      <c r="B32" s="3" t="s">
        <v>43</v>
      </c>
      <c r="C32" s="24" t="s">
        <v>45</v>
      </c>
      <c r="D32" s="23">
        <v>188.91</v>
      </c>
      <c r="F32" s="11"/>
      <c r="G32" s="33"/>
      <c r="J32" s="33"/>
      <c r="L32" s="33"/>
    </row>
    <row r="33" spans="2:11" ht="12.75">
      <c r="B33" s="3" t="s">
        <v>44</v>
      </c>
      <c r="C33" s="24" t="s">
        <v>47</v>
      </c>
      <c r="D33" s="23">
        <v>179.87</v>
      </c>
      <c r="F33" s="11"/>
      <c r="G33" s="33"/>
      <c r="J33" s="33"/>
      <c r="K33" s="33"/>
    </row>
    <row r="34" spans="2:10" ht="12.75">
      <c r="B34" s="3" t="s">
        <v>46</v>
      </c>
      <c r="C34" s="24" t="s">
        <v>50</v>
      </c>
      <c r="D34" s="23">
        <v>255.26</v>
      </c>
      <c r="F34" s="11"/>
      <c r="J34" s="33"/>
    </row>
    <row r="35" spans="2:8" ht="12.75">
      <c r="B35" s="3" t="s">
        <v>48</v>
      </c>
      <c r="C35" s="24" t="s">
        <v>51</v>
      </c>
      <c r="D35" s="23">
        <v>226.92</v>
      </c>
      <c r="F35" s="11"/>
      <c r="G35" s="33"/>
      <c r="H35" s="33"/>
    </row>
    <row r="36" spans="2:10" ht="12.75">
      <c r="B36" s="3" t="s">
        <v>49</v>
      </c>
      <c r="C36" s="24" t="s">
        <v>53</v>
      </c>
      <c r="D36" s="23">
        <v>477.09</v>
      </c>
      <c r="F36" s="11"/>
      <c r="G36" s="33"/>
      <c r="H36" s="33"/>
      <c r="J36" s="33"/>
    </row>
    <row r="37" spans="2:10" ht="12.75">
      <c r="B37" s="3" t="s">
        <v>115</v>
      </c>
      <c r="C37" s="9" t="s">
        <v>57</v>
      </c>
      <c r="D37" s="8">
        <v>93.92</v>
      </c>
      <c r="F37" s="11"/>
      <c r="H37" s="33"/>
      <c r="J37" s="33"/>
    </row>
    <row r="38" spans="2:10" ht="12.75">
      <c r="B38" s="3" t="s">
        <v>52</v>
      </c>
      <c r="C38" s="4" t="s">
        <v>84</v>
      </c>
      <c r="D38" s="8">
        <v>147.97</v>
      </c>
      <c r="H38" s="33"/>
      <c r="J38" s="33"/>
    </row>
    <row r="39" spans="2:11" ht="12.75">
      <c r="B39" s="3" t="s">
        <v>54</v>
      </c>
      <c r="C39" s="4" t="s">
        <v>85</v>
      </c>
      <c r="D39" s="8">
        <v>168.13</v>
      </c>
      <c r="H39" s="11"/>
      <c r="J39" s="33"/>
      <c r="K39" s="33"/>
    </row>
    <row r="40" spans="2:8" ht="12.75">
      <c r="B40" s="3" t="s">
        <v>55</v>
      </c>
      <c r="C40" s="9" t="s">
        <v>61</v>
      </c>
      <c r="D40" s="8">
        <v>86</v>
      </c>
      <c r="H40" s="33"/>
    </row>
    <row r="41" spans="2:9" ht="12.75">
      <c r="B41" s="3" t="s">
        <v>56</v>
      </c>
      <c r="C41" s="9" t="s">
        <v>112</v>
      </c>
      <c r="D41" s="8">
        <v>103.3</v>
      </c>
      <c r="H41" s="33"/>
      <c r="I41" s="11"/>
    </row>
    <row r="42" spans="2:8" ht="12.75">
      <c r="B42" s="3" t="s">
        <v>58</v>
      </c>
      <c r="C42" s="9" t="s">
        <v>63</v>
      </c>
      <c r="D42" s="23">
        <v>25</v>
      </c>
      <c r="H42" s="33"/>
    </row>
    <row r="43" spans="2:4" ht="12.75">
      <c r="B43" s="3" t="s">
        <v>59</v>
      </c>
      <c r="C43" s="9" t="s">
        <v>93</v>
      </c>
      <c r="D43" s="8">
        <v>71.68</v>
      </c>
    </row>
    <row r="44" spans="2:4" ht="12.75">
      <c r="B44" s="3" t="s">
        <v>60</v>
      </c>
      <c r="C44" s="9" t="s">
        <v>65</v>
      </c>
      <c r="D44" s="8">
        <v>551.56</v>
      </c>
    </row>
    <row r="45" spans="2:4" ht="12.75">
      <c r="B45" s="3" t="s">
        <v>62</v>
      </c>
      <c r="C45" s="9" t="s">
        <v>76</v>
      </c>
      <c r="D45" s="8">
        <v>19.7</v>
      </c>
    </row>
    <row r="46" spans="2:4" ht="12.75">
      <c r="B46" s="3" t="s">
        <v>64</v>
      </c>
      <c r="C46" s="9" t="s">
        <v>67</v>
      </c>
      <c r="D46" s="8">
        <v>160.52</v>
      </c>
    </row>
    <row r="47" spans="2:4" ht="12.75">
      <c r="B47" s="3" t="s">
        <v>66</v>
      </c>
      <c r="C47" s="9" t="s">
        <v>69</v>
      </c>
      <c r="D47" s="8">
        <v>219.46</v>
      </c>
    </row>
    <row r="48" spans="2:4" ht="12.75">
      <c r="B48" s="3" t="s">
        <v>68</v>
      </c>
      <c r="C48" s="9" t="s">
        <v>80</v>
      </c>
      <c r="D48" s="8">
        <v>274.78</v>
      </c>
    </row>
    <row r="49" spans="2:4" ht="12.75">
      <c r="B49" s="3" t="s">
        <v>70</v>
      </c>
      <c r="C49" s="9" t="s">
        <v>73</v>
      </c>
      <c r="D49" s="8">
        <v>127.48</v>
      </c>
    </row>
    <row r="50" spans="2:4" ht="12.75">
      <c r="B50" s="3" t="s">
        <v>72</v>
      </c>
      <c r="C50" s="10" t="s">
        <v>74</v>
      </c>
      <c r="D50" s="8">
        <v>394.43</v>
      </c>
    </row>
    <row r="51" spans="2:4" ht="13.5" thickBot="1">
      <c r="B51" s="3" t="s">
        <v>99</v>
      </c>
      <c r="C51" s="9" t="s">
        <v>71</v>
      </c>
      <c r="D51" s="8">
        <v>291.15</v>
      </c>
    </row>
    <row r="52" spans="2:4" ht="13.5" thickBot="1">
      <c r="B52" s="36" t="s">
        <v>1</v>
      </c>
      <c r="C52" s="37"/>
      <c r="D52" s="21">
        <f>SUM(D7:D51)</f>
        <v>13265.52</v>
      </c>
    </row>
  </sheetData>
  <sheetProtection/>
  <mergeCells count="4">
    <mergeCell ref="B4:D4"/>
    <mergeCell ref="B5:D5"/>
    <mergeCell ref="B52:C52"/>
    <mergeCell ref="D2:E2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9" sqref="D29"/>
    </sheetView>
  </sheetViews>
  <sheetFormatPr defaultColWidth="9.00390625" defaultRowHeight="12.75"/>
  <cols>
    <col min="1" max="1" width="11.25390625" style="5" customWidth="1"/>
    <col min="2" max="2" width="4.125" style="5" customWidth="1"/>
    <col min="3" max="3" width="30.875" style="5" customWidth="1"/>
    <col min="4" max="4" width="18.00390625" style="5" customWidth="1"/>
    <col min="5" max="5" width="21.75390625" style="5" customWidth="1"/>
    <col min="6" max="16384" width="9.125" style="5" customWidth="1"/>
  </cols>
  <sheetData>
    <row r="1" spans="1:5" ht="22.5" customHeight="1">
      <c r="A1" s="30"/>
      <c r="B1" s="30"/>
      <c r="C1" s="30"/>
      <c r="D1" s="30"/>
      <c r="E1" s="31" t="s">
        <v>113</v>
      </c>
    </row>
    <row r="2" spans="1:5" ht="22.5" customHeight="1">
      <c r="A2" s="29"/>
      <c r="B2" s="29"/>
      <c r="C2" s="29"/>
      <c r="D2" s="29"/>
      <c r="E2" s="31" t="s">
        <v>114</v>
      </c>
    </row>
    <row r="3" spans="5:6" ht="12.75">
      <c r="E3" s="28" t="s">
        <v>103</v>
      </c>
      <c r="F3" s="6"/>
    </row>
    <row r="4" spans="2:5" ht="19.5" customHeight="1">
      <c r="B4" s="41" t="s">
        <v>96</v>
      </c>
      <c r="C4" s="41"/>
      <c r="D4" s="41"/>
      <c r="E4" s="12"/>
    </row>
    <row r="5" spans="1:5" ht="15" customHeight="1">
      <c r="A5" s="35"/>
      <c r="B5" s="35"/>
      <c r="C5" s="35"/>
      <c r="D5" s="35"/>
      <c r="E5" s="35"/>
    </row>
    <row r="6" spans="2:4" ht="25.5">
      <c r="B6" s="1" t="s">
        <v>0</v>
      </c>
      <c r="C6" s="2" t="s">
        <v>77</v>
      </c>
      <c r="D6" s="2" t="s">
        <v>79</v>
      </c>
    </row>
    <row r="7" spans="2:4" ht="12.75" customHeight="1">
      <c r="B7" s="14">
        <v>1</v>
      </c>
      <c r="C7" s="15" t="s">
        <v>88</v>
      </c>
      <c r="D7" s="18">
        <v>660.41</v>
      </c>
    </row>
    <row r="8" spans="2:4" ht="12.75" customHeight="1">
      <c r="B8" s="14">
        <v>2</v>
      </c>
      <c r="C8" s="17" t="s">
        <v>89</v>
      </c>
      <c r="D8" s="18">
        <v>120.2</v>
      </c>
    </row>
    <row r="9" spans="2:4" ht="27" customHeight="1">
      <c r="B9" s="14">
        <v>3</v>
      </c>
      <c r="C9" s="15" t="s">
        <v>109</v>
      </c>
      <c r="D9" s="16">
        <v>48.92</v>
      </c>
    </row>
    <row r="10" spans="2:4" ht="12.75" customHeight="1">
      <c r="B10" s="14">
        <v>4</v>
      </c>
      <c r="C10" s="15" t="s">
        <v>107</v>
      </c>
      <c r="D10" s="16">
        <v>322</v>
      </c>
    </row>
    <row r="11" spans="2:4" ht="12.75" customHeight="1">
      <c r="B11" s="14">
        <v>5</v>
      </c>
      <c r="C11" s="15" t="s">
        <v>105</v>
      </c>
      <c r="D11" s="16">
        <v>1184</v>
      </c>
    </row>
    <row r="12" spans="2:4" ht="12.75" customHeight="1">
      <c r="B12" s="14">
        <v>6</v>
      </c>
      <c r="C12" s="15" t="s">
        <v>17</v>
      </c>
      <c r="D12" s="16">
        <v>1231.8</v>
      </c>
    </row>
    <row r="13" spans="2:10" ht="12.75" customHeight="1">
      <c r="B13" s="14">
        <v>7</v>
      </c>
      <c r="C13" s="25" t="s">
        <v>19</v>
      </c>
      <c r="D13" s="26">
        <v>25.6</v>
      </c>
      <c r="H13" s="33"/>
      <c r="J13" s="33"/>
    </row>
    <row r="14" spans="2:11" ht="12.75" customHeight="1">
      <c r="B14" s="14">
        <v>8</v>
      </c>
      <c r="C14" s="25" t="s">
        <v>24</v>
      </c>
      <c r="D14" s="26">
        <v>49</v>
      </c>
      <c r="H14" s="33"/>
      <c r="J14" s="33"/>
      <c r="K14" s="33"/>
    </row>
    <row r="15" spans="2:4" ht="12.75" customHeight="1">
      <c r="B15" s="14">
        <v>9</v>
      </c>
      <c r="C15" s="25" t="s">
        <v>90</v>
      </c>
      <c r="D15" s="26">
        <v>150.12</v>
      </c>
    </row>
    <row r="16" spans="2:8" ht="12.75" customHeight="1">
      <c r="B16" s="14">
        <v>10</v>
      </c>
      <c r="C16" s="25" t="s">
        <v>34</v>
      </c>
      <c r="D16" s="26">
        <v>165.95</v>
      </c>
      <c r="G16" s="33"/>
      <c r="H16" s="11"/>
    </row>
    <row r="17" spans="2:8" ht="12.75" customHeight="1">
      <c r="B17" s="14">
        <v>11</v>
      </c>
      <c r="C17" s="25" t="s">
        <v>116</v>
      </c>
      <c r="D17" s="26">
        <v>24</v>
      </c>
      <c r="G17" s="33"/>
      <c r="H17" s="11"/>
    </row>
    <row r="18" spans="2:12" ht="12.75" customHeight="1">
      <c r="B18" s="14">
        <v>12</v>
      </c>
      <c r="C18" s="25" t="s">
        <v>36</v>
      </c>
      <c r="D18" s="26">
        <v>123</v>
      </c>
      <c r="G18" s="33"/>
      <c r="H18" s="33"/>
      <c r="K18" s="33"/>
      <c r="L18" s="33"/>
    </row>
    <row r="19" spans="2:8" ht="12.75" customHeight="1">
      <c r="B19" s="14">
        <v>13</v>
      </c>
      <c r="C19" s="25" t="s">
        <v>38</v>
      </c>
      <c r="D19" s="26">
        <v>29.9</v>
      </c>
      <c r="H19" s="33"/>
    </row>
    <row r="20" spans="2:5" ht="12.75" customHeight="1">
      <c r="B20" s="14">
        <v>14</v>
      </c>
      <c r="C20" s="25" t="s">
        <v>91</v>
      </c>
      <c r="D20" s="26">
        <v>392.3</v>
      </c>
      <c r="E20" s="11"/>
    </row>
    <row r="21" spans="2:9" ht="12.75" customHeight="1">
      <c r="B21" s="14">
        <v>15</v>
      </c>
      <c r="C21" s="25" t="s">
        <v>94</v>
      </c>
      <c r="D21" s="26">
        <v>40.46</v>
      </c>
      <c r="G21" s="33"/>
      <c r="I21" s="33"/>
    </row>
    <row r="22" spans="2:9" ht="12.75" customHeight="1">
      <c r="B22" s="14">
        <v>16</v>
      </c>
      <c r="C22" s="25" t="s">
        <v>92</v>
      </c>
      <c r="D22" s="26">
        <v>72.3</v>
      </c>
      <c r="G22" s="33"/>
      <c r="I22" s="33"/>
    </row>
    <row r="23" spans="2:4" ht="12.75" customHeight="1">
      <c r="B23" s="14">
        <v>17</v>
      </c>
      <c r="C23" s="25" t="s">
        <v>75</v>
      </c>
      <c r="D23" s="26">
        <v>391.87</v>
      </c>
    </row>
    <row r="24" spans="2:7" ht="12.75" customHeight="1">
      <c r="B24" s="14">
        <v>18</v>
      </c>
      <c r="C24" s="19" t="s">
        <v>104</v>
      </c>
      <c r="D24" s="20">
        <v>62</v>
      </c>
      <c r="G24" s="33"/>
    </row>
    <row r="25" spans="2:4" ht="12.75" customHeight="1">
      <c r="B25" s="14">
        <v>19</v>
      </c>
      <c r="C25" s="19" t="s">
        <v>97</v>
      </c>
      <c r="D25" s="20">
        <v>32.63</v>
      </c>
    </row>
    <row r="26" spans="2:4" ht="12.75" customHeight="1">
      <c r="B26" s="14">
        <v>20</v>
      </c>
      <c r="C26" s="19" t="s">
        <v>98</v>
      </c>
      <c r="D26" s="20">
        <v>33.28</v>
      </c>
    </row>
    <row r="27" spans="2:4" ht="12.75">
      <c r="B27" s="14">
        <v>21</v>
      </c>
      <c r="C27" s="15" t="s">
        <v>110</v>
      </c>
      <c r="D27" s="16">
        <v>153.9</v>
      </c>
    </row>
    <row r="28" spans="2:13" ht="25.5">
      <c r="B28" s="14">
        <v>22</v>
      </c>
      <c r="C28" s="15" t="s">
        <v>106</v>
      </c>
      <c r="D28" s="16">
        <v>231</v>
      </c>
      <c r="M28" s="33"/>
    </row>
    <row r="29" spans="2:4" ht="13.5" thickBot="1">
      <c r="B29" s="39" t="s">
        <v>1</v>
      </c>
      <c r="C29" s="40"/>
      <c r="D29" s="32">
        <f>SUM(D7:D28)</f>
        <v>5544.64</v>
      </c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ht="12.75"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</sheetData>
  <sheetProtection/>
  <mergeCells count="3">
    <mergeCell ref="A5:E5"/>
    <mergeCell ref="B29:C29"/>
    <mergeCell ref="B4:D4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Ustupski</dc:creator>
  <cp:keywords/>
  <dc:description/>
  <cp:lastModifiedBy>Agnieszka Pancherz</cp:lastModifiedBy>
  <cp:lastPrinted>2022-11-09T09:31:52Z</cp:lastPrinted>
  <dcterms:created xsi:type="dcterms:W3CDTF">2001-11-26T12:30:51Z</dcterms:created>
  <dcterms:modified xsi:type="dcterms:W3CDTF">2022-11-28T09:13:20Z</dcterms:modified>
  <cp:category/>
  <cp:version/>
  <cp:contentType/>
  <cp:contentStatus/>
</cp:coreProperties>
</file>