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zacowanie powiaty 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<sst xmlns="http://schemas.openxmlformats.org/spreadsheetml/2006/main" count="89" uniqueCount="57">
  <si>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L.P.</t>
  </si>
  <si>
    <t xml:space="preserve">Rodzaj asortymentu przekazywanego                      do prania </t>
  </si>
  <si>
    <t>j.m.</t>
  </si>
  <si>
    <t>Szacowana ilość asortymentu wymagającego wykonania usługi prania</t>
  </si>
  <si>
    <t>Cena jednostkowa netto (PLN)</t>
  </si>
  <si>
    <t>Wartość netto (PLN)</t>
  </si>
  <si>
    <t>Podatek VAT (PLN)</t>
  </si>
  <si>
    <t>Kwota VAT</t>
  </si>
  <si>
    <t>Wartość brutto (PLN)</t>
  </si>
  <si>
    <t>szt.</t>
  </si>
  <si>
    <t>Prześcieradła</t>
  </si>
  <si>
    <t>Przyszywanie guzików (drobne naprawy - zszywanie, cerowanie, przyszywanie guzików, troczków itp..)</t>
  </si>
  <si>
    <t>Wartość netto:</t>
  </si>
  <si>
    <t>/słownie/</t>
  </si>
  <si>
    <t>Wartość podatku VAT:</t>
  </si>
  <si>
    <t>Wartość brutto:</t>
  </si>
  <si>
    <t>Prognoza potrzeb w zakresie prania dla Komedny Wojewódzkiej Policji i jednostek garnizonu łódzkiego - szacowanie na okres 18 miesięcy</t>
  </si>
  <si>
    <t>Dresy (bluza + spodnie)</t>
  </si>
  <si>
    <t>szt. kpl</t>
  </si>
  <si>
    <t>pranie dresów ( bluza)</t>
  </si>
  <si>
    <t xml:space="preserve">szt. </t>
  </si>
  <si>
    <t>pranie dresów ( spodnie)</t>
  </si>
  <si>
    <t>szt</t>
  </si>
  <si>
    <t>Pidżama( bluza, spodnie)</t>
  </si>
  <si>
    <t>szt/kpl.</t>
  </si>
  <si>
    <t>Podkoszulki (z krótkim rękawem, z długim rękawem, koszulki Polo)</t>
  </si>
  <si>
    <t>Mundur ćwiczebny              (bluza )</t>
  </si>
  <si>
    <t>Mundur ćwiczebny              (spodnie )</t>
  </si>
  <si>
    <t>Kurtka ćwiczebna</t>
  </si>
  <si>
    <t>Koszule</t>
  </si>
  <si>
    <t>Spodnie gabardynowe</t>
  </si>
  <si>
    <t>Kurtka gabardynowa</t>
  </si>
  <si>
    <t>Flaga</t>
  </si>
  <si>
    <t>Sztandar</t>
  </si>
  <si>
    <t>Obrusy</t>
  </si>
  <si>
    <t>Koce</t>
  </si>
  <si>
    <t>Poszewka na poduszkę, zaglówek</t>
  </si>
  <si>
    <t>Poszwy na koce</t>
  </si>
  <si>
    <t>pranie podgłówek/zagłówek</t>
  </si>
  <si>
    <t xml:space="preserve"> Czyszczenie / pranie poduszek z pierza</t>
  </si>
  <si>
    <t>Zwykłe materace jednostronny(czyszczenie)</t>
  </si>
  <si>
    <t>Podkłady pod materace</t>
  </si>
  <si>
    <t>Ręczniki bawełniane</t>
  </si>
  <si>
    <t>Ścierka bawełniana</t>
  </si>
  <si>
    <t>Bluza drelichowa</t>
  </si>
  <si>
    <t>Spodnie ogrodniczki robocze drelichowe</t>
  </si>
  <si>
    <t>kurtka robocza ocieplana</t>
  </si>
  <si>
    <t>Fartuch</t>
  </si>
  <si>
    <t>Koszula flanelowa</t>
  </si>
  <si>
    <t>Kalesony</t>
  </si>
  <si>
    <t>Rękawice robocze</t>
  </si>
  <si>
    <t>Czapka robocza</t>
  </si>
  <si>
    <t>Plecak do PMP</t>
  </si>
  <si>
    <t>Kaftan bezpieczeństwa</t>
  </si>
  <si>
    <t>_____________</t>
  </si>
  <si>
    <t>worek depozytowy</t>
  </si>
  <si>
    <t>załącznik nr 2                                                                    Kz- 2380/45/2018/ZW-Zp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</si>
</sst>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58" applyNumberFormat="1" applyFont="1" applyBorder="1" applyAlignment="1">
      <alignment horizontal="right" vertical="center" wrapText="1"/>
    </xf>
    <xf numFmtId="44" fontId="45" fillId="0" borderId="17" xfId="0" applyNumberFormat="1" applyFont="1" applyBorder="1" applyAlignment="1">
      <alignment horizontal="right" vertical="center"/>
    </xf>
    <xf numFmtId="9" fontId="2" fillId="0" borderId="1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7" xfId="58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0" borderId="23" xfId="58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4" xfId="58" applyNumberFormat="1" applyFont="1" applyBorder="1" applyAlignment="1">
      <alignment horizontal="right" vertical="center"/>
    </xf>
    <xf numFmtId="44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/>
    </xf>
    <xf numFmtId="44" fontId="2" fillId="0" borderId="26" xfId="0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6">
      <selection activeCell="I48" sqref="I48"/>
    </sheetView>
  </sheetViews>
  <sheetFormatPr defaultColWidth="9.140625" defaultRowHeight="15"/>
  <cols>
    <col min="2" max="2" width="19.421875" style="0" customWidth="1"/>
    <col min="3" max="3" width="16.00390625" style="0" customWidth="1"/>
    <col min="5" max="5" width="14.140625" style="0" customWidth="1"/>
    <col min="6" max="6" width="16.00390625" style="0" customWidth="1"/>
    <col min="8" max="8" width="12.28125" style="0" customWidth="1"/>
    <col min="9" max="9" width="15.28125" style="0" customWidth="1"/>
  </cols>
  <sheetData>
    <row r="1" spans="4:9" ht="33" customHeight="1" thickBot="1">
      <c r="D1" s="18"/>
      <c r="G1" s="49" t="s">
        <v>56</v>
      </c>
      <c r="H1" s="48"/>
      <c r="I1" s="48"/>
    </row>
    <row r="2" spans="1:9" ht="15.75" thickBot="1">
      <c r="A2" s="40" t="s">
        <v>16</v>
      </c>
      <c r="B2" s="41"/>
      <c r="C2" s="41"/>
      <c r="D2" s="41"/>
      <c r="E2" s="41"/>
      <c r="F2" s="41"/>
      <c r="G2" s="41"/>
      <c r="H2" s="41"/>
      <c r="I2" s="42"/>
    </row>
    <row r="3" spans="1:9" ht="88.5" customHeight="1">
      <c r="A3" s="19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</row>
    <row r="4" spans="1:9" ht="15">
      <c r="A4" s="5">
        <v>1</v>
      </c>
      <c r="B4" s="6">
        <v>2</v>
      </c>
      <c r="C4" s="7">
        <v>3</v>
      </c>
      <c r="D4" s="7">
        <v>4</v>
      </c>
      <c r="E4" s="8">
        <v>5</v>
      </c>
      <c r="F4" s="9">
        <v>6</v>
      </c>
      <c r="G4" s="8">
        <v>7</v>
      </c>
      <c r="H4" s="10">
        <v>8</v>
      </c>
      <c r="I4" s="11">
        <v>9</v>
      </c>
    </row>
    <row r="5" spans="1:9" ht="25.5">
      <c r="A5" s="12">
        <v>1</v>
      </c>
      <c r="B5" s="20" t="s">
        <v>17</v>
      </c>
      <c r="C5" s="21" t="s">
        <v>18</v>
      </c>
      <c r="D5" s="21">
        <v>300</v>
      </c>
      <c r="E5" s="22"/>
      <c r="F5" s="23">
        <f>D5*E5</f>
        <v>0</v>
      </c>
      <c r="G5" s="24">
        <v>0.23</v>
      </c>
      <c r="H5" s="25">
        <f>SUM(F5*G5)</f>
        <v>0</v>
      </c>
      <c r="I5" s="26">
        <f>SUM(F5+H5)</f>
        <v>0</v>
      </c>
    </row>
    <row r="6" spans="1:9" ht="25.5">
      <c r="A6" s="12">
        <v>2</v>
      </c>
      <c r="B6" s="20" t="s">
        <v>19</v>
      </c>
      <c r="C6" s="21" t="s">
        <v>20</v>
      </c>
      <c r="D6" s="21">
        <v>150</v>
      </c>
      <c r="E6" s="22"/>
      <c r="F6" s="23">
        <f aca="true" t="shared" si="0" ref="F6:F39">D6*E6</f>
        <v>0</v>
      </c>
      <c r="G6" s="24">
        <v>0.23</v>
      </c>
      <c r="H6" s="25">
        <f aca="true" t="shared" si="1" ref="H6:H39">SUM(F6*G6)</f>
        <v>0</v>
      </c>
      <c r="I6" s="26">
        <f aca="true" t="shared" si="2" ref="I6:I39">SUM(F6+H6)</f>
        <v>0</v>
      </c>
    </row>
    <row r="7" spans="1:9" ht="25.5">
      <c r="A7" s="12">
        <v>3</v>
      </c>
      <c r="B7" s="20" t="s">
        <v>21</v>
      </c>
      <c r="C7" s="21" t="s">
        <v>22</v>
      </c>
      <c r="D7" s="21">
        <v>150</v>
      </c>
      <c r="E7" s="22"/>
      <c r="F7" s="23">
        <f t="shared" si="0"/>
        <v>0</v>
      </c>
      <c r="G7" s="24">
        <v>0.23</v>
      </c>
      <c r="H7" s="25">
        <f t="shared" si="1"/>
        <v>0</v>
      </c>
      <c r="I7" s="26">
        <f t="shared" si="2"/>
        <v>0</v>
      </c>
    </row>
    <row r="8" spans="1:9" ht="25.5">
      <c r="A8" s="12">
        <v>4</v>
      </c>
      <c r="B8" s="20" t="s">
        <v>23</v>
      </c>
      <c r="C8" s="21" t="s">
        <v>24</v>
      </c>
      <c r="D8" s="21">
        <v>100</v>
      </c>
      <c r="E8" s="22"/>
      <c r="F8" s="23">
        <f t="shared" si="0"/>
        <v>0</v>
      </c>
      <c r="G8" s="24">
        <v>0.23</v>
      </c>
      <c r="H8" s="25">
        <f t="shared" si="1"/>
        <v>0</v>
      </c>
      <c r="I8" s="26">
        <f t="shared" si="2"/>
        <v>0</v>
      </c>
    </row>
    <row r="9" spans="1:9" ht="65.25" customHeight="1">
      <c r="A9" s="12">
        <v>5</v>
      </c>
      <c r="B9" s="20" t="s">
        <v>25</v>
      </c>
      <c r="C9" s="21" t="s">
        <v>9</v>
      </c>
      <c r="D9" s="21">
        <v>800</v>
      </c>
      <c r="E9" s="22"/>
      <c r="F9" s="23">
        <f t="shared" si="0"/>
        <v>0</v>
      </c>
      <c r="G9" s="24">
        <v>0.23</v>
      </c>
      <c r="H9" s="25">
        <f t="shared" si="1"/>
        <v>0</v>
      </c>
      <c r="I9" s="26">
        <f t="shared" si="2"/>
        <v>0</v>
      </c>
    </row>
    <row r="10" spans="1:9" ht="39.75" customHeight="1">
      <c r="A10" s="12">
        <v>6</v>
      </c>
      <c r="B10" s="20" t="s">
        <v>26</v>
      </c>
      <c r="C10" s="21" t="s">
        <v>20</v>
      </c>
      <c r="D10" s="21">
        <v>10</v>
      </c>
      <c r="E10" s="22"/>
      <c r="F10" s="23">
        <f t="shared" si="0"/>
        <v>0</v>
      </c>
      <c r="G10" s="24">
        <v>0.23</v>
      </c>
      <c r="H10" s="25">
        <f t="shared" si="1"/>
        <v>0</v>
      </c>
      <c r="I10" s="26">
        <f t="shared" si="2"/>
        <v>0</v>
      </c>
    </row>
    <row r="11" spans="1:9" ht="39.75" customHeight="1">
      <c r="A11" s="12">
        <v>7</v>
      </c>
      <c r="B11" s="20" t="s">
        <v>27</v>
      </c>
      <c r="C11" s="21" t="s">
        <v>9</v>
      </c>
      <c r="D11" s="21">
        <v>10</v>
      </c>
      <c r="E11" s="22"/>
      <c r="F11" s="23">
        <f t="shared" si="0"/>
        <v>0</v>
      </c>
      <c r="G11" s="24">
        <v>0.23</v>
      </c>
      <c r="H11" s="25">
        <f t="shared" si="1"/>
        <v>0</v>
      </c>
      <c r="I11" s="26">
        <f t="shared" si="2"/>
        <v>0</v>
      </c>
    </row>
    <row r="12" spans="1:9" ht="15">
      <c r="A12" s="12">
        <v>8</v>
      </c>
      <c r="B12" s="20" t="s">
        <v>28</v>
      </c>
      <c r="C12" s="21" t="s">
        <v>9</v>
      </c>
      <c r="D12" s="21">
        <v>10</v>
      </c>
      <c r="E12" s="22"/>
      <c r="F12" s="23">
        <f t="shared" si="0"/>
        <v>0</v>
      </c>
      <c r="G12" s="24">
        <v>0.23</v>
      </c>
      <c r="H12" s="25">
        <f t="shared" si="1"/>
        <v>0</v>
      </c>
      <c r="I12" s="26">
        <f t="shared" si="2"/>
        <v>0</v>
      </c>
    </row>
    <row r="13" spans="1:9" ht="15">
      <c r="A13" s="12">
        <v>9</v>
      </c>
      <c r="B13" s="20" t="s">
        <v>29</v>
      </c>
      <c r="C13" s="21" t="s">
        <v>9</v>
      </c>
      <c r="D13" s="21">
        <v>100</v>
      </c>
      <c r="E13" s="22"/>
      <c r="F13" s="23">
        <f t="shared" si="0"/>
        <v>0</v>
      </c>
      <c r="G13" s="24">
        <v>0.23</v>
      </c>
      <c r="H13" s="25">
        <f t="shared" si="1"/>
        <v>0</v>
      </c>
      <c r="I13" s="26">
        <f t="shared" si="2"/>
        <v>0</v>
      </c>
    </row>
    <row r="14" spans="1:9" ht="25.5">
      <c r="A14" s="12">
        <v>10</v>
      </c>
      <c r="B14" s="20" t="s">
        <v>30</v>
      </c>
      <c r="C14" s="21" t="s">
        <v>9</v>
      </c>
      <c r="D14" s="21">
        <v>10</v>
      </c>
      <c r="E14" s="22"/>
      <c r="F14" s="23">
        <f t="shared" si="0"/>
        <v>0</v>
      </c>
      <c r="G14" s="24">
        <v>0.23</v>
      </c>
      <c r="H14" s="25">
        <f t="shared" si="1"/>
        <v>0</v>
      </c>
      <c r="I14" s="26">
        <f t="shared" si="2"/>
        <v>0</v>
      </c>
    </row>
    <row r="15" spans="1:9" ht="25.5">
      <c r="A15" s="12">
        <v>11</v>
      </c>
      <c r="B15" s="20" t="s">
        <v>31</v>
      </c>
      <c r="C15" s="21" t="s">
        <v>9</v>
      </c>
      <c r="D15" s="21">
        <v>10</v>
      </c>
      <c r="E15" s="27"/>
      <c r="F15" s="23">
        <f t="shared" si="0"/>
        <v>0</v>
      </c>
      <c r="G15" s="24">
        <v>0.23</v>
      </c>
      <c r="H15" s="25">
        <f t="shared" si="1"/>
        <v>0</v>
      </c>
      <c r="I15" s="26">
        <f t="shared" si="2"/>
        <v>0</v>
      </c>
    </row>
    <row r="16" spans="1:9" ht="15">
      <c r="A16" s="12">
        <v>12</v>
      </c>
      <c r="B16" s="20" t="s">
        <v>32</v>
      </c>
      <c r="C16" s="21" t="s">
        <v>9</v>
      </c>
      <c r="D16" s="21">
        <v>20</v>
      </c>
      <c r="E16" s="27"/>
      <c r="F16" s="23">
        <f t="shared" si="0"/>
        <v>0</v>
      </c>
      <c r="G16" s="24">
        <v>0.23</v>
      </c>
      <c r="H16" s="25">
        <f t="shared" si="1"/>
        <v>0</v>
      </c>
      <c r="I16" s="26">
        <f t="shared" si="2"/>
        <v>0</v>
      </c>
    </row>
    <row r="17" spans="1:9" ht="15">
      <c r="A17" s="12">
        <v>13</v>
      </c>
      <c r="B17" s="20" t="s">
        <v>33</v>
      </c>
      <c r="C17" s="21" t="s">
        <v>9</v>
      </c>
      <c r="D17" s="21">
        <v>20</v>
      </c>
      <c r="E17" s="27"/>
      <c r="F17" s="23">
        <f t="shared" si="0"/>
        <v>0</v>
      </c>
      <c r="G17" s="24">
        <v>0.23</v>
      </c>
      <c r="H17" s="25">
        <f t="shared" si="1"/>
        <v>0</v>
      </c>
      <c r="I17" s="26">
        <f t="shared" si="2"/>
        <v>0</v>
      </c>
    </row>
    <row r="18" spans="1:9" ht="15">
      <c r="A18" s="12">
        <v>14</v>
      </c>
      <c r="B18" s="20" t="s">
        <v>34</v>
      </c>
      <c r="C18" s="21" t="s">
        <v>9</v>
      </c>
      <c r="D18" s="21">
        <v>20</v>
      </c>
      <c r="E18" s="27"/>
      <c r="F18" s="23">
        <f t="shared" si="0"/>
        <v>0</v>
      </c>
      <c r="G18" s="24">
        <v>0.23</v>
      </c>
      <c r="H18" s="25">
        <f t="shared" si="1"/>
        <v>0</v>
      </c>
      <c r="I18" s="26">
        <f t="shared" si="2"/>
        <v>0</v>
      </c>
    </row>
    <row r="19" spans="1:9" ht="15">
      <c r="A19" s="12">
        <v>15</v>
      </c>
      <c r="B19" s="20" t="s">
        <v>35</v>
      </c>
      <c r="C19" s="21" t="s">
        <v>9</v>
      </c>
      <c r="D19" s="21">
        <v>5000</v>
      </c>
      <c r="E19" s="27"/>
      <c r="F19" s="23">
        <f t="shared" si="0"/>
        <v>0</v>
      </c>
      <c r="G19" s="24">
        <v>0.23</v>
      </c>
      <c r="H19" s="25">
        <f t="shared" si="1"/>
        <v>0</v>
      </c>
      <c r="I19" s="26">
        <f t="shared" si="2"/>
        <v>0</v>
      </c>
    </row>
    <row r="20" spans="1:9" ht="51" customHeight="1">
      <c r="A20" s="12">
        <v>16</v>
      </c>
      <c r="B20" s="20" t="s">
        <v>36</v>
      </c>
      <c r="C20" s="21"/>
      <c r="D20" s="21">
        <v>6000</v>
      </c>
      <c r="E20" s="27"/>
      <c r="F20" s="23">
        <f t="shared" si="0"/>
        <v>0</v>
      </c>
      <c r="G20" s="24">
        <v>0.23</v>
      </c>
      <c r="H20" s="25">
        <f t="shared" si="1"/>
        <v>0</v>
      </c>
      <c r="I20" s="26">
        <f t="shared" si="2"/>
        <v>0</v>
      </c>
    </row>
    <row r="21" spans="1:9" ht="15">
      <c r="A21" s="12">
        <v>17</v>
      </c>
      <c r="B21" s="20" t="s">
        <v>37</v>
      </c>
      <c r="C21" s="21" t="s">
        <v>9</v>
      </c>
      <c r="D21" s="21">
        <v>5000</v>
      </c>
      <c r="E21" s="27"/>
      <c r="F21" s="23">
        <f t="shared" si="0"/>
        <v>0</v>
      </c>
      <c r="G21" s="24">
        <v>0.23</v>
      </c>
      <c r="H21" s="25">
        <f t="shared" si="1"/>
        <v>0</v>
      </c>
      <c r="I21" s="26">
        <f t="shared" si="2"/>
        <v>0</v>
      </c>
    </row>
    <row r="22" spans="1:9" ht="38.25">
      <c r="A22" s="12">
        <v>18</v>
      </c>
      <c r="B22" s="20" t="s">
        <v>38</v>
      </c>
      <c r="C22" s="21" t="s">
        <v>9</v>
      </c>
      <c r="D22" s="21">
        <v>800</v>
      </c>
      <c r="E22" s="27"/>
      <c r="F22" s="23">
        <f t="shared" si="0"/>
        <v>0</v>
      </c>
      <c r="G22" s="24">
        <v>0.23</v>
      </c>
      <c r="H22" s="25">
        <f t="shared" si="1"/>
        <v>0</v>
      </c>
      <c r="I22" s="26">
        <f t="shared" si="2"/>
        <v>0</v>
      </c>
    </row>
    <row r="23" spans="1:9" ht="56.25" customHeight="1">
      <c r="A23" s="12">
        <v>19</v>
      </c>
      <c r="B23" s="20" t="s">
        <v>39</v>
      </c>
      <c r="C23" s="21" t="s">
        <v>9</v>
      </c>
      <c r="D23" s="21">
        <v>250</v>
      </c>
      <c r="E23" s="27"/>
      <c r="F23" s="23">
        <f t="shared" si="0"/>
        <v>0</v>
      </c>
      <c r="G23" s="24">
        <v>0.23</v>
      </c>
      <c r="H23" s="25">
        <f t="shared" si="1"/>
        <v>0</v>
      </c>
      <c r="I23" s="26">
        <f t="shared" si="2"/>
        <v>0</v>
      </c>
    </row>
    <row r="24" spans="1:9" ht="56.25" customHeight="1">
      <c r="A24" s="12">
        <v>20</v>
      </c>
      <c r="B24" s="20" t="s">
        <v>40</v>
      </c>
      <c r="C24" s="21" t="s">
        <v>9</v>
      </c>
      <c r="D24" s="21">
        <v>100</v>
      </c>
      <c r="E24" s="27"/>
      <c r="F24" s="23">
        <f t="shared" si="0"/>
        <v>0</v>
      </c>
      <c r="G24" s="24">
        <v>0.23</v>
      </c>
      <c r="H24" s="25">
        <f t="shared" si="1"/>
        <v>0</v>
      </c>
      <c r="I24" s="26">
        <f t="shared" si="2"/>
        <v>0</v>
      </c>
    </row>
    <row r="25" spans="1:9" ht="25.5">
      <c r="A25" s="12">
        <v>21</v>
      </c>
      <c r="B25" s="20" t="s">
        <v>41</v>
      </c>
      <c r="C25" s="21" t="s">
        <v>9</v>
      </c>
      <c r="D25" s="21">
        <v>50</v>
      </c>
      <c r="E25" s="27"/>
      <c r="F25" s="23">
        <f t="shared" si="0"/>
        <v>0</v>
      </c>
      <c r="G25" s="24">
        <v>0.23</v>
      </c>
      <c r="H25" s="25">
        <f t="shared" si="1"/>
        <v>0</v>
      </c>
      <c r="I25" s="26">
        <f t="shared" si="2"/>
        <v>0</v>
      </c>
    </row>
    <row r="26" spans="1:9" ht="25.5">
      <c r="A26" s="12">
        <v>22</v>
      </c>
      <c r="B26" s="20" t="s">
        <v>42</v>
      </c>
      <c r="C26" s="21" t="s">
        <v>9</v>
      </c>
      <c r="D26" s="21">
        <v>3000</v>
      </c>
      <c r="E26" s="27"/>
      <c r="F26" s="23">
        <f t="shared" si="0"/>
        <v>0</v>
      </c>
      <c r="G26" s="24">
        <v>0.23</v>
      </c>
      <c r="H26" s="25">
        <f t="shared" si="1"/>
        <v>0</v>
      </c>
      <c r="I26" s="26">
        <f t="shared" si="2"/>
        <v>0</v>
      </c>
    </row>
    <row r="27" spans="1:9" ht="15">
      <c r="A27" s="12">
        <v>23</v>
      </c>
      <c r="B27" s="20" t="s">
        <v>43</v>
      </c>
      <c r="C27" s="21" t="s">
        <v>9</v>
      </c>
      <c r="D27" s="21">
        <v>200</v>
      </c>
      <c r="E27" s="27"/>
      <c r="F27" s="23">
        <f t="shared" si="0"/>
        <v>0</v>
      </c>
      <c r="G27" s="24">
        <v>0.23</v>
      </c>
      <c r="H27" s="25">
        <f t="shared" si="1"/>
        <v>0</v>
      </c>
      <c r="I27" s="26">
        <f t="shared" si="2"/>
        <v>0</v>
      </c>
    </row>
    <row r="28" spans="1:9" ht="15">
      <c r="A28" s="28">
        <v>24</v>
      </c>
      <c r="B28" s="20" t="s">
        <v>10</v>
      </c>
      <c r="C28" s="21" t="s">
        <v>9</v>
      </c>
      <c r="D28" s="21">
        <v>6000</v>
      </c>
      <c r="E28" s="27"/>
      <c r="F28" s="23">
        <f t="shared" si="0"/>
        <v>0</v>
      </c>
      <c r="G28" s="24">
        <v>0.23</v>
      </c>
      <c r="H28" s="25">
        <f t="shared" si="1"/>
        <v>0</v>
      </c>
      <c r="I28" s="26">
        <f t="shared" si="2"/>
        <v>0</v>
      </c>
    </row>
    <row r="29" spans="1:9" ht="15">
      <c r="A29" s="28">
        <v>25</v>
      </c>
      <c r="B29" s="20" t="s">
        <v>44</v>
      </c>
      <c r="C29" s="21" t="s">
        <v>22</v>
      </c>
      <c r="D29" s="21">
        <v>800</v>
      </c>
      <c r="E29" s="27"/>
      <c r="F29" s="23">
        <f t="shared" si="0"/>
        <v>0</v>
      </c>
      <c r="G29" s="24">
        <v>0.23</v>
      </c>
      <c r="H29" s="25">
        <f t="shared" si="1"/>
        <v>0</v>
      </c>
      <c r="I29" s="26">
        <f t="shared" si="2"/>
        <v>0</v>
      </c>
    </row>
    <row r="30" spans="1:9" ht="42.75" customHeight="1">
      <c r="A30" s="12">
        <v>26</v>
      </c>
      <c r="B30" s="20" t="s">
        <v>45</v>
      </c>
      <c r="C30" s="21" t="s">
        <v>9</v>
      </c>
      <c r="D30" s="21">
        <v>800</v>
      </c>
      <c r="E30" s="27"/>
      <c r="F30" s="23">
        <f t="shared" si="0"/>
        <v>0</v>
      </c>
      <c r="G30" s="24">
        <v>0.23</v>
      </c>
      <c r="H30" s="25">
        <f t="shared" si="1"/>
        <v>0</v>
      </c>
      <c r="I30" s="26">
        <f t="shared" si="2"/>
        <v>0</v>
      </c>
    </row>
    <row r="31" spans="1:9" ht="33.75" customHeight="1">
      <c r="A31" s="12">
        <v>27</v>
      </c>
      <c r="B31" s="20" t="s">
        <v>46</v>
      </c>
      <c r="C31" s="21" t="s">
        <v>22</v>
      </c>
      <c r="D31" s="21">
        <v>20</v>
      </c>
      <c r="E31" s="27"/>
      <c r="F31" s="23">
        <f t="shared" si="0"/>
        <v>0</v>
      </c>
      <c r="G31" s="24">
        <v>0.23</v>
      </c>
      <c r="H31" s="25">
        <f t="shared" si="1"/>
        <v>0</v>
      </c>
      <c r="I31" s="26">
        <f t="shared" si="2"/>
        <v>0</v>
      </c>
    </row>
    <row r="32" spans="1:9" ht="15">
      <c r="A32" s="12">
        <v>28</v>
      </c>
      <c r="B32" s="20" t="s">
        <v>47</v>
      </c>
      <c r="C32" s="21" t="s">
        <v>9</v>
      </c>
      <c r="D32" s="21">
        <v>10</v>
      </c>
      <c r="E32" s="27"/>
      <c r="F32" s="23">
        <f t="shared" si="0"/>
        <v>0</v>
      </c>
      <c r="G32" s="24">
        <v>0.23</v>
      </c>
      <c r="H32" s="25">
        <f t="shared" si="1"/>
        <v>0</v>
      </c>
      <c r="I32" s="26">
        <f t="shared" si="2"/>
        <v>0</v>
      </c>
    </row>
    <row r="33" spans="1:9" ht="15">
      <c r="A33" s="12">
        <v>29</v>
      </c>
      <c r="B33" s="20" t="s">
        <v>48</v>
      </c>
      <c r="C33" s="21" t="s">
        <v>9</v>
      </c>
      <c r="D33" s="21">
        <v>1600</v>
      </c>
      <c r="E33" s="27"/>
      <c r="F33" s="23">
        <f t="shared" si="0"/>
        <v>0</v>
      </c>
      <c r="G33" s="24">
        <v>0.23</v>
      </c>
      <c r="H33" s="25">
        <f t="shared" si="1"/>
        <v>0</v>
      </c>
      <c r="I33" s="26">
        <f t="shared" si="2"/>
        <v>0</v>
      </c>
    </row>
    <row r="34" spans="1:9" ht="15">
      <c r="A34" s="28">
        <v>30</v>
      </c>
      <c r="B34" s="20" t="s">
        <v>49</v>
      </c>
      <c r="C34" s="21" t="s">
        <v>9</v>
      </c>
      <c r="D34" s="21">
        <v>100</v>
      </c>
      <c r="E34" s="27"/>
      <c r="F34" s="23">
        <f t="shared" si="0"/>
        <v>0</v>
      </c>
      <c r="G34" s="24">
        <v>0.23</v>
      </c>
      <c r="H34" s="25">
        <f t="shared" si="1"/>
        <v>0</v>
      </c>
      <c r="I34" s="26">
        <f t="shared" si="2"/>
        <v>0</v>
      </c>
    </row>
    <row r="35" spans="1:9" ht="15">
      <c r="A35" s="12">
        <v>31</v>
      </c>
      <c r="B35" s="20" t="s">
        <v>50</v>
      </c>
      <c r="C35" s="21" t="s">
        <v>9</v>
      </c>
      <c r="D35" s="21">
        <v>400</v>
      </c>
      <c r="E35" s="27"/>
      <c r="F35" s="23">
        <f t="shared" si="0"/>
        <v>0</v>
      </c>
      <c r="G35" s="24">
        <v>0.23</v>
      </c>
      <c r="H35" s="25">
        <f t="shared" si="1"/>
        <v>0</v>
      </c>
      <c r="I35" s="26">
        <f t="shared" si="2"/>
        <v>0</v>
      </c>
    </row>
    <row r="36" spans="1:9" ht="15">
      <c r="A36" s="12">
        <v>32</v>
      </c>
      <c r="B36" s="20" t="s">
        <v>51</v>
      </c>
      <c r="C36" s="21" t="s">
        <v>9</v>
      </c>
      <c r="D36" s="21">
        <v>200</v>
      </c>
      <c r="E36" s="27"/>
      <c r="F36" s="23">
        <f t="shared" si="0"/>
        <v>0</v>
      </c>
      <c r="G36" s="24">
        <v>0.23</v>
      </c>
      <c r="H36" s="25">
        <f t="shared" si="1"/>
        <v>0</v>
      </c>
      <c r="I36" s="26">
        <f t="shared" si="2"/>
        <v>0</v>
      </c>
    </row>
    <row r="37" spans="1:9" ht="15">
      <c r="A37" s="12">
        <v>33</v>
      </c>
      <c r="B37" s="20" t="s">
        <v>52</v>
      </c>
      <c r="C37" s="21" t="s">
        <v>9</v>
      </c>
      <c r="D37" s="21">
        <v>50</v>
      </c>
      <c r="E37" s="27"/>
      <c r="F37" s="23">
        <f t="shared" si="0"/>
        <v>0</v>
      </c>
      <c r="G37" s="24">
        <v>0.23</v>
      </c>
      <c r="H37" s="25">
        <f t="shared" si="1"/>
        <v>0</v>
      </c>
      <c r="I37" s="26">
        <f t="shared" si="2"/>
        <v>0</v>
      </c>
    </row>
    <row r="38" spans="1:9" ht="25.5">
      <c r="A38" s="12">
        <v>34</v>
      </c>
      <c r="B38" s="29" t="s">
        <v>53</v>
      </c>
      <c r="C38" s="21" t="s">
        <v>22</v>
      </c>
      <c r="D38" s="30">
        <v>100</v>
      </c>
      <c r="E38" s="31"/>
      <c r="F38" s="23">
        <f t="shared" si="0"/>
        <v>0</v>
      </c>
      <c r="G38" s="24">
        <v>0.23</v>
      </c>
      <c r="H38" s="25">
        <f t="shared" si="1"/>
        <v>0</v>
      </c>
      <c r="I38" s="26">
        <f t="shared" si="2"/>
        <v>0</v>
      </c>
    </row>
    <row r="39" spans="1:9" ht="108.75" customHeight="1" thickBot="1">
      <c r="A39" s="28">
        <v>35</v>
      </c>
      <c r="B39" s="32" t="s">
        <v>11</v>
      </c>
      <c r="C39" s="33" t="s">
        <v>9</v>
      </c>
      <c r="D39" s="33">
        <v>30</v>
      </c>
      <c r="E39" s="34"/>
      <c r="F39" s="23">
        <f t="shared" si="0"/>
        <v>0</v>
      </c>
      <c r="G39" s="24">
        <v>0.23</v>
      </c>
      <c r="H39" s="25">
        <f t="shared" si="1"/>
        <v>0</v>
      </c>
      <c r="I39" s="26">
        <f t="shared" si="2"/>
        <v>0</v>
      </c>
    </row>
    <row r="40" spans="1:9" ht="40.5" customHeight="1" thickBot="1">
      <c r="A40" s="38">
        <v>36</v>
      </c>
      <c r="B40" s="29" t="s">
        <v>55</v>
      </c>
      <c r="C40" s="30" t="s">
        <v>9</v>
      </c>
      <c r="D40" s="30">
        <v>30</v>
      </c>
      <c r="E40" s="31"/>
      <c r="F40" s="23">
        <f>D40*E40</f>
        <v>0</v>
      </c>
      <c r="G40" s="24">
        <v>0.23</v>
      </c>
      <c r="H40" s="25">
        <f>SUM(F40*G40)</f>
        <v>0</v>
      </c>
      <c r="I40" s="26">
        <f>SUM(F40+H40)</f>
        <v>0</v>
      </c>
    </row>
    <row r="41" spans="1:9" ht="15.75" thickBot="1">
      <c r="A41" s="45"/>
      <c r="B41" s="46"/>
      <c r="C41" s="46"/>
      <c r="D41" s="46"/>
      <c r="E41" s="47"/>
      <c r="F41" s="39">
        <f>SUM(F5:F40)</f>
        <v>0</v>
      </c>
      <c r="G41" s="36" t="s">
        <v>54</v>
      </c>
      <c r="H41" s="35">
        <f>SUM(H5:H40)</f>
        <v>0</v>
      </c>
      <c r="I41" s="35">
        <f>SUM(I5:I40)</f>
        <v>0</v>
      </c>
    </row>
    <row r="42" spans="1:9" ht="15">
      <c r="A42" s="13"/>
      <c r="B42" s="14"/>
      <c r="C42" s="13"/>
      <c r="D42" s="13"/>
      <c r="E42" s="13"/>
      <c r="F42" s="15"/>
      <c r="G42" s="15"/>
      <c r="H42" s="15"/>
      <c r="I42" s="15"/>
    </row>
    <row r="43" spans="1:9" ht="15">
      <c r="A43" s="13"/>
      <c r="C43" s="15"/>
      <c r="D43" s="15"/>
      <c r="E43" s="15"/>
      <c r="F43" s="15"/>
      <c r="G43" s="15"/>
      <c r="H43" s="15"/>
      <c r="I43" s="15"/>
    </row>
    <row r="44" spans="1:9" ht="33.75" customHeight="1">
      <c r="A44" s="13"/>
      <c r="B44" s="16" t="s">
        <v>12</v>
      </c>
      <c r="C44" s="37">
        <f>F41</f>
        <v>0</v>
      </c>
      <c r="D44" s="17" t="s">
        <v>13</v>
      </c>
      <c r="E44" s="50"/>
      <c r="F44" s="50"/>
      <c r="G44" s="50"/>
      <c r="H44" s="50"/>
      <c r="I44" s="50"/>
    </row>
    <row r="45" spans="1:9" ht="15">
      <c r="A45" s="13"/>
      <c r="B45" s="16" t="s">
        <v>14</v>
      </c>
      <c r="C45" s="37">
        <f>H41</f>
        <v>0</v>
      </c>
      <c r="D45" s="17" t="s">
        <v>13</v>
      </c>
      <c r="E45" s="51"/>
      <c r="F45" s="51"/>
      <c r="G45" s="51"/>
      <c r="H45" s="51"/>
      <c r="I45" s="51"/>
    </row>
    <row r="46" spans="1:9" ht="15">
      <c r="A46" s="13"/>
      <c r="B46" s="16" t="s">
        <v>15</v>
      </c>
      <c r="C46" s="37">
        <f>I41</f>
        <v>0</v>
      </c>
      <c r="D46" s="17" t="s">
        <v>13</v>
      </c>
      <c r="E46" s="51"/>
      <c r="F46" s="51"/>
      <c r="G46" s="51"/>
      <c r="H46" s="51"/>
      <c r="I46" s="51"/>
    </row>
    <row r="47" spans="1:9" ht="15">
      <c r="A47" s="13"/>
      <c r="B47" s="16"/>
      <c r="C47" s="37"/>
      <c r="D47" s="17"/>
      <c r="E47" s="43"/>
      <c r="F47" s="43"/>
      <c r="G47" s="43"/>
      <c r="H47" s="43"/>
      <c r="I47" s="15"/>
    </row>
    <row r="48" spans="1:9" ht="15">
      <c r="A48" s="13"/>
      <c r="B48" s="16"/>
      <c r="C48" s="37"/>
      <c r="D48" s="17"/>
      <c r="E48" s="44"/>
      <c r="F48" s="44"/>
      <c r="G48" s="44"/>
      <c r="H48" s="44"/>
      <c r="I48" s="15"/>
    </row>
  </sheetData>
  <sheetProtection/>
  <mergeCells count="8">
    <mergeCell ref="E46:I46"/>
    <mergeCell ref="E48:H48"/>
    <mergeCell ref="G1:I1"/>
    <mergeCell ref="A2:I2"/>
    <mergeCell ref="E47:H47"/>
    <mergeCell ref="A41:E41"/>
    <mergeCell ref="E44:I44"/>
    <mergeCell ref="E45:I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WiolettaDziałak</dc:creator>
  <cp:keywords/>
  <dc:description/>
  <cp:lastModifiedBy>RenataKrakiewicz</cp:lastModifiedBy>
  <dcterms:created xsi:type="dcterms:W3CDTF">2018-04-10T10:03:21Z</dcterms:created>
  <dcterms:modified xsi:type="dcterms:W3CDTF">2018-05-02T09:04:16Z</dcterms:modified>
  <cp:category/>
  <cp:version/>
  <cp:contentType/>
  <cp:contentStatus/>
</cp:coreProperties>
</file>