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D11B5FDB-B709-4D75-BFEB-22F520416B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amonogram " sheetId="1" r:id="rId1"/>
  </sheets>
  <definedNames>
    <definedName name="_xlnm.Print_Area" localSheetId="0">'hamonogram '!$A$1:$N$46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5" i="1" l="1"/>
  <c r="M45" i="1"/>
  <c r="L45" i="1"/>
  <c r="K45" i="1"/>
  <c r="J45" i="1"/>
  <c r="I45" i="1"/>
  <c r="H45" i="1"/>
  <c r="G45" i="1"/>
  <c r="N46" i="1" l="1"/>
  <c r="M46" i="1"/>
  <c r="L46" i="1"/>
  <c r="K46" i="1"/>
  <c r="J46" i="1"/>
  <c r="I46" i="1"/>
  <c r="H46" i="1"/>
  <c r="G46" i="1"/>
</calcChain>
</file>

<file path=xl/sharedStrings.xml><?xml version="1.0" encoding="utf-8"?>
<sst xmlns="http://schemas.openxmlformats.org/spreadsheetml/2006/main" count="139" uniqueCount="59">
  <si>
    <t>serwis kawowy</t>
  </si>
  <si>
    <t>zimne przekąski</t>
  </si>
  <si>
    <t>liczba osób</t>
  </si>
  <si>
    <t xml:space="preserve">ciepłe przekąski </t>
  </si>
  <si>
    <t xml:space="preserve">zupa </t>
  </si>
  <si>
    <t>wino deska serów</t>
  </si>
  <si>
    <t>Lp</t>
  </si>
  <si>
    <t>zestaw obiadowy</t>
  </si>
  <si>
    <t>wino</t>
  </si>
  <si>
    <t>wino musujące</t>
  </si>
  <si>
    <t>godziny realizacji</t>
  </si>
  <si>
    <t>data realizacji</t>
  </si>
  <si>
    <t>miejsce realizacji</t>
  </si>
  <si>
    <t>RAZEM</t>
  </si>
  <si>
    <t>10:00-13:30</t>
  </si>
  <si>
    <t>15:00-19:00</t>
  </si>
  <si>
    <t>19:00-22:00</t>
  </si>
  <si>
    <t>15:00-18:00</t>
  </si>
  <si>
    <t xml:space="preserve">Filharmonia Narodowa, ul. Jasna 5 </t>
  </si>
  <si>
    <t>Studio  Polskiego Radia, ul. Modzelewskiego 59</t>
  </si>
  <si>
    <t>18:00-21:30</t>
  </si>
  <si>
    <t>Mała Warszawa, ul. Otwocka 14</t>
  </si>
  <si>
    <t>Przestrzeń</t>
  </si>
  <si>
    <t>Bufet</t>
  </si>
  <si>
    <t>Garderoby</t>
  </si>
  <si>
    <t>Salonik rządowy</t>
  </si>
  <si>
    <t>15:00-22:00</t>
  </si>
  <si>
    <t>15:00-21:00</t>
  </si>
  <si>
    <t>10:00-16:00</t>
  </si>
  <si>
    <t>14:00-17:00</t>
  </si>
  <si>
    <t>Teatr Palladium, ul. Złota 9</t>
  </si>
  <si>
    <t>13:00-14:00</t>
  </si>
  <si>
    <t xml:space="preserve"> 14:00-17:30</t>
  </si>
  <si>
    <t>16:00-19:00</t>
  </si>
  <si>
    <t>10:00-14:00</t>
  </si>
  <si>
    <t>Kościół Ewangelicko-Augsburski</t>
  </si>
  <si>
    <t>15:00-16:00</t>
  </si>
  <si>
    <t>16:00-23:00</t>
  </si>
  <si>
    <t>Kościół Wszystkich Świętych</t>
  </si>
  <si>
    <t>Dolny Kościół</t>
  </si>
  <si>
    <t>13:00-15:30</t>
  </si>
  <si>
    <t>15:30-16:30</t>
  </si>
  <si>
    <t>21:30-00:30</t>
  </si>
  <si>
    <t>18:00-19:00</t>
  </si>
  <si>
    <t>19:00-20:00</t>
  </si>
  <si>
    <t>17:30-18:00</t>
  </si>
  <si>
    <t>10:00-17:00</t>
  </si>
  <si>
    <t>19:00-21:30</t>
  </si>
  <si>
    <t>16:00-21:30</t>
  </si>
  <si>
    <t>13:30-14:15</t>
  </si>
  <si>
    <t>14:30-16:30</t>
  </si>
  <si>
    <t>14:00-15:00</t>
  </si>
  <si>
    <t>15:00-20:00</t>
  </si>
  <si>
    <t>10:00-22:00</t>
  </si>
  <si>
    <t>16:00-22:00</t>
  </si>
  <si>
    <t>16:00-22:30</t>
  </si>
  <si>
    <t>19:30-22:30</t>
  </si>
  <si>
    <t>MAKSYMALNE ZAPOTRZEBOWANIE ZAMAWIAJĄCEGO TZN. POWIĘKSZONA O 10 % WARTOŚĆ DANYCH Z WIERSZA POWYŻEJ ("RAZEM")</t>
  </si>
  <si>
    <r>
      <rPr>
        <b/>
        <sz val="11"/>
        <color rgb="FFFF0000"/>
        <rFont val="Calibri"/>
        <family val="2"/>
        <charset val="238"/>
        <scheme val="minor"/>
      </rPr>
      <t>ZAKTUALIZOWANY W DN. 09.10.2023 r.</t>
    </r>
    <r>
      <rPr>
        <b/>
        <sz val="11"/>
        <color theme="1"/>
        <rFont val="Calibri"/>
        <family val="2"/>
        <scheme val="minor"/>
      </rPr>
      <t xml:space="preserve"> HARMONOGRAM WYDARZEŃ - ZAŁĄCZNIK NR 1 OPZ
liczba danego elementu cateringu wskazanego poniżej oznacza, że Zamawiający będzie zlecał wpisaną liczbę porcji / zestawów zgodnie z zakresem ilościowym wskazanym w formularzu asortymentowym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</si>
</sst>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/>
      <top style="hair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1">
    <xf numFmtId="0" fontId="0" fillId="0" borderId="0" xfId="0"/>
    <xf numFmtId="0" fontId="0" fillId="0" borderId="13" xfId="0" applyBorder="1"/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14" fontId="4" fillId="0" borderId="0" xfId="0" applyNumberFormat="1" applyFont="1" applyAlignment="1">
      <alignment horizontal="center"/>
    </xf>
    <xf numFmtId="20" fontId="4" fillId="0" borderId="1" xfId="0" applyNumberFormat="1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14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4" borderId="2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wrapText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4" borderId="5" xfId="1" applyFont="1" applyFill="1" applyBorder="1" applyAlignment="1">
      <alignment horizontal="center" vertical="center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abSelected="1" zoomScaleNormal="100" workbookViewId="0">
      <pane ySplit="2" topLeftCell="A21" activePane="bottomLeft" state="frozen"/>
      <selection activeCell="C1" sqref="C1"/>
      <selection pane="bottomLeft" activeCell="I32" sqref="I32"/>
    </sheetView>
  </sheetViews>
  <sheetFormatPr defaultRowHeight="15" x14ac:dyDescent="0.25"/>
  <cols>
    <col min="1" max="1" width="8.7109375" customWidth="1"/>
    <col min="2" max="3" width="17.28515625" customWidth="1"/>
    <col min="4" max="4" width="37.28515625" customWidth="1"/>
    <col min="5" max="5" width="23.5703125" customWidth="1"/>
    <col min="6" max="6" width="17.140625" customWidth="1"/>
    <col min="7" max="7" width="20.140625" customWidth="1"/>
    <col min="8" max="8" width="18.140625" customWidth="1"/>
    <col min="9" max="9" width="20.5703125" customWidth="1"/>
    <col min="10" max="10" width="19.28515625" customWidth="1"/>
    <col min="11" max="11" width="18.7109375" customWidth="1"/>
    <col min="12" max="12" width="21.140625" customWidth="1"/>
    <col min="13" max="13" width="21.85546875" customWidth="1"/>
    <col min="14" max="14" width="18.85546875" customWidth="1"/>
  </cols>
  <sheetData>
    <row r="1" spans="1:14" ht="53.25" customHeight="1" x14ac:dyDescent="0.25">
      <c r="A1" s="46" t="s">
        <v>58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4" ht="27.75" customHeight="1" x14ac:dyDescent="0.25">
      <c r="A2" s="2" t="s">
        <v>6</v>
      </c>
      <c r="B2" s="2" t="s">
        <v>11</v>
      </c>
      <c r="C2" s="2" t="s">
        <v>10</v>
      </c>
      <c r="D2" s="2" t="s">
        <v>12</v>
      </c>
      <c r="E2" s="2" t="s">
        <v>22</v>
      </c>
      <c r="F2" s="2" t="s">
        <v>2</v>
      </c>
      <c r="G2" s="2" t="s">
        <v>0</v>
      </c>
      <c r="H2" s="2" t="s">
        <v>1</v>
      </c>
      <c r="I2" s="2" t="s">
        <v>3</v>
      </c>
      <c r="J2" s="2" t="s">
        <v>4</v>
      </c>
      <c r="K2" s="2" t="s">
        <v>7</v>
      </c>
      <c r="L2" s="2" t="s">
        <v>5</v>
      </c>
      <c r="M2" s="3" t="s">
        <v>8</v>
      </c>
      <c r="N2" s="2" t="s">
        <v>9</v>
      </c>
    </row>
    <row r="3" spans="1:14" x14ac:dyDescent="0.25">
      <c r="A3" s="4">
        <v>1</v>
      </c>
      <c r="B3" s="5">
        <v>45245</v>
      </c>
      <c r="C3" s="6" t="s">
        <v>14</v>
      </c>
      <c r="D3" s="6" t="s">
        <v>18</v>
      </c>
      <c r="E3" s="6" t="s">
        <v>24</v>
      </c>
      <c r="F3" s="6">
        <v>1</v>
      </c>
      <c r="G3" s="19">
        <v>1</v>
      </c>
      <c r="H3" s="19">
        <v>1</v>
      </c>
      <c r="I3" s="20">
        <v>0</v>
      </c>
      <c r="J3" s="20">
        <v>0</v>
      </c>
      <c r="K3" s="20">
        <v>0</v>
      </c>
      <c r="L3" s="20">
        <v>0</v>
      </c>
      <c r="M3" s="21">
        <v>0</v>
      </c>
      <c r="N3" s="20">
        <v>0</v>
      </c>
    </row>
    <row r="4" spans="1:14" x14ac:dyDescent="0.25">
      <c r="A4" s="7">
        <v>2</v>
      </c>
      <c r="B4" s="8">
        <v>45246</v>
      </c>
      <c r="C4" s="7" t="s">
        <v>14</v>
      </c>
      <c r="D4" s="7" t="s">
        <v>18</v>
      </c>
      <c r="E4" s="7" t="s">
        <v>24</v>
      </c>
      <c r="F4" s="7">
        <v>1</v>
      </c>
      <c r="G4" s="19">
        <v>1</v>
      </c>
      <c r="H4" s="19">
        <v>1</v>
      </c>
      <c r="I4" s="20">
        <v>0</v>
      </c>
      <c r="J4" s="22">
        <v>0</v>
      </c>
      <c r="K4" s="22">
        <v>0</v>
      </c>
      <c r="L4" s="20">
        <v>0</v>
      </c>
      <c r="M4" s="21">
        <v>0</v>
      </c>
      <c r="N4" s="22">
        <v>0</v>
      </c>
    </row>
    <row r="5" spans="1:14" x14ac:dyDescent="0.25">
      <c r="A5" s="6">
        <v>3</v>
      </c>
      <c r="B5" s="8">
        <v>45247</v>
      </c>
      <c r="C5" s="7" t="s">
        <v>14</v>
      </c>
      <c r="D5" s="7" t="s">
        <v>18</v>
      </c>
      <c r="E5" s="7" t="s">
        <v>24</v>
      </c>
      <c r="F5" s="7">
        <v>8</v>
      </c>
      <c r="G5" s="19">
        <v>8</v>
      </c>
      <c r="H5" s="19">
        <v>8</v>
      </c>
      <c r="I5" s="20">
        <v>0</v>
      </c>
      <c r="J5" s="20">
        <v>0</v>
      </c>
      <c r="K5" s="20">
        <v>0</v>
      </c>
      <c r="L5" s="20">
        <v>0</v>
      </c>
      <c r="M5" s="21">
        <v>0</v>
      </c>
      <c r="N5" s="20">
        <v>0</v>
      </c>
    </row>
    <row r="6" spans="1:14" x14ac:dyDescent="0.25">
      <c r="A6" s="4">
        <v>4</v>
      </c>
      <c r="B6" s="8">
        <v>45247</v>
      </c>
      <c r="C6" s="7" t="s">
        <v>14</v>
      </c>
      <c r="D6" s="7" t="s">
        <v>18</v>
      </c>
      <c r="E6" s="7" t="s">
        <v>23</v>
      </c>
      <c r="F6" s="7">
        <v>92</v>
      </c>
      <c r="G6" s="33">
        <v>92</v>
      </c>
      <c r="H6" s="19">
        <v>0</v>
      </c>
      <c r="I6" s="20">
        <v>0</v>
      </c>
      <c r="J6" s="22">
        <v>0</v>
      </c>
      <c r="K6" s="22">
        <v>0</v>
      </c>
      <c r="L6" s="20">
        <v>0</v>
      </c>
      <c r="M6" s="21">
        <v>0</v>
      </c>
      <c r="N6" s="22">
        <v>0</v>
      </c>
    </row>
    <row r="7" spans="1:14" x14ac:dyDescent="0.25">
      <c r="A7" s="7">
        <v>5</v>
      </c>
      <c r="B7" s="8">
        <v>45247</v>
      </c>
      <c r="C7" s="7" t="s">
        <v>27</v>
      </c>
      <c r="D7" s="7" t="s">
        <v>18</v>
      </c>
      <c r="E7" s="7" t="s">
        <v>23</v>
      </c>
      <c r="F7" s="7">
        <v>100</v>
      </c>
      <c r="G7" s="19">
        <v>100</v>
      </c>
      <c r="H7" s="19">
        <v>100</v>
      </c>
      <c r="I7" s="20">
        <v>0</v>
      </c>
      <c r="J7" s="20">
        <v>0</v>
      </c>
      <c r="K7" s="20">
        <v>0</v>
      </c>
      <c r="L7" s="20">
        <v>0</v>
      </c>
      <c r="M7" s="21">
        <v>0</v>
      </c>
      <c r="N7" s="20">
        <v>0</v>
      </c>
    </row>
    <row r="8" spans="1:14" x14ac:dyDescent="0.25">
      <c r="A8" s="6">
        <v>6</v>
      </c>
      <c r="B8" s="8">
        <v>45247</v>
      </c>
      <c r="C8" s="7" t="s">
        <v>26</v>
      </c>
      <c r="D8" s="7" t="s">
        <v>18</v>
      </c>
      <c r="E8" s="7" t="s">
        <v>24</v>
      </c>
      <c r="F8" s="7">
        <v>2</v>
      </c>
      <c r="G8" s="19">
        <v>2</v>
      </c>
      <c r="H8" s="19">
        <v>2</v>
      </c>
      <c r="I8" s="20">
        <v>0</v>
      </c>
      <c r="J8" s="22">
        <v>0</v>
      </c>
      <c r="K8" s="22">
        <v>0</v>
      </c>
      <c r="L8" s="20">
        <v>0</v>
      </c>
      <c r="M8" s="21">
        <v>0</v>
      </c>
      <c r="N8" s="22">
        <v>0</v>
      </c>
    </row>
    <row r="9" spans="1:14" x14ac:dyDescent="0.25">
      <c r="A9" s="4">
        <v>7</v>
      </c>
      <c r="B9" s="8">
        <v>45247</v>
      </c>
      <c r="C9" s="7" t="s">
        <v>16</v>
      </c>
      <c r="D9" s="7" t="s">
        <v>18</v>
      </c>
      <c r="E9" s="7" t="s">
        <v>25</v>
      </c>
      <c r="F9" s="7">
        <v>50</v>
      </c>
      <c r="G9" s="19">
        <v>50</v>
      </c>
      <c r="H9" s="19">
        <v>50</v>
      </c>
      <c r="I9" s="22">
        <v>50</v>
      </c>
      <c r="J9" s="20">
        <v>0</v>
      </c>
      <c r="K9" s="20">
        <v>0</v>
      </c>
      <c r="L9" s="22">
        <v>50</v>
      </c>
      <c r="M9" s="21">
        <v>0</v>
      </c>
      <c r="N9" s="20">
        <v>0</v>
      </c>
    </row>
    <row r="10" spans="1:14" ht="30" x14ac:dyDescent="0.25">
      <c r="A10" s="7">
        <v>8</v>
      </c>
      <c r="B10" s="8">
        <v>45247</v>
      </c>
      <c r="C10" s="7" t="s">
        <v>17</v>
      </c>
      <c r="D10" s="9" t="s">
        <v>19</v>
      </c>
      <c r="E10" s="10"/>
      <c r="F10" s="34">
        <v>26</v>
      </c>
      <c r="G10" s="19">
        <v>26</v>
      </c>
      <c r="H10" s="19">
        <v>0</v>
      </c>
      <c r="I10" s="23">
        <v>0</v>
      </c>
      <c r="J10" s="22">
        <v>0</v>
      </c>
      <c r="K10" s="22">
        <v>0</v>
      </c>
      <c r="L10" s="23">
        <v>0</v>
      </c>
      <c r="M10" s="21">
        <v>0</v>
      </c>
      <c r="N10" s="22">
        <v>0</v>
      </c>
    </row>
    <row r="11" spans="1:14" x14ac:dyDescent="0.25">
      <c r="A11" s="6">
        <v>9</v>
      </c>
      <c r="B11" s="8">
        <v>45247</v>
      </c>
      <c r="C11" s="7" t="s">
        <v>20</v>
      </c>
      <c r="D11" s="7" t="s">
        <v>30</v>
      </c>
      <c r="E11" s="7" t="s">
        <v>24</v>
      </c>
      <c r="F11" s="7">
        <v>6</v>
      </c>
      <c r="G11" s="23">
        <v>6</v>
      </c>
      <c r="H11" s="23">
        <v>6</v>
      </c>
      <c r="I11" s="22">
        <v>0</v>
      </c>
      <c r="J11" s="20">
        <v>0</v>
      </c>
      <c r="K11" s="20">
        <v>0</v>
      </c>
      <c r="L11" s="23">
        <v>0</v>
      </c>
      <c r="M11" s="21">
        <v>0</v>
      </c>
      <c r="N11" s="20">
        <v>0</v>
      </c>
    </row>
    <row r="12" spans="1:14" x14ac:dyDescent="0.25">
      <c r="A12" s="4">
        <v>10</v>
      </c>
      <c r="B12" s="8">
        <v>45248</v>
      </c>
      <c r="C12" s="7" t="s">
        <v>46</v>
      </c>
      <c r="D12" s="7" t="s">
        <v>18</v>
      </c>
      <c r="E12" s="7" t="s">
        <v>23</v>
      </c>
      <c r="F12" s="7">
        <v>100</v>
      </c>
      <c r="G12" s="19">
        <v>100</v>
      </c>
      <c r="H12" s="19">
        <v>100</v>
      </c>
      <c r="I12" s="23">
        <v>0</v>
      </c>
      <c r="J12" s="22">
        <v>0</v>
      </c>
      <c r="K12" s="22">
        <v>0</v>
      </c>
      <c r="L12" s="23">
        <v>0</v>
      </c>
      <c r="M12" s="21">
        <v>0</v>
      </c>
      <c r="N12" s="22">
        <v>0</v>
      </c>
    </row>
    <row r="13" spans="1:14" x14ac:dyDescent="0.25">
      <c r="A13" s="7">
        <v>11</v>
      </c>
      <c r="B13" s="11">
        <v>45248</v>
      </c>
      <c r="C13" s="7" t="s">
        <v>53</v>
      </c>
      <c r="D13" s="7" t="s">
        <v>18</v>
      </c>
      <c r="E13" s="7" t="s">
        <v>24</v>
      </c>
      <c r="F13" s="7">
        <v>10</v>
      </c>
      <c r="G13" s="19">
        <v>10</v>
      </c>
      <c r="H13" s="19">
        <v>10</v>
      </c>
      <c r="I13" s="22">
        <v>0</v>
      </c>
      <c r="J13" s="20">
        <v>0</v>
      </c>
      <c r="K13" s="20">
        <v>0</v>
      </c>
      <c r="L13" s="23">
        <v>0</v>
      </c>
      <c r="M13" s="21">
        <v>0</v>
      </c>
      <c r="N13" s="20">
        <v>0</v>
      </c>
    </row>
    <row r="14" spans="1:14" x14ac:dyDescent="0.25">
      <c r="A14" s="6">
        <v>12</v>
      </c>
      <c r="B14" s="11">
        <v>45248</v>
      </c>
      <c r="C14" s="7" t="s">
        <v>16</v>
      </c>
      <c r="D14" s="7" t="s">
        <v>18</v>
      </c>
      <c r="E14" s="7" t="s">
        <v>25</v>
      </c>
      <c r="F14" s="7">
        <v>20</v>
      </c>
      <c r="G14" s="19">
        <v>20</v>
      </c>
      <c r="H14" s="19">
        <v>20</v>
      </c>
      <c r="I14" s="23">
        <v>0</v>
      </c>
      <c r="J14" s="22">
        <v>0</v>
      </c>
      <c r="K14" s="22">
        <v>0</v>
      </c>
      <c r="L14" s="22">
        <v>20</v>
      </c>
      <c r="M14" s="21">
        <v>0</v>
      </c>
      <c r="N14" s="22">
        <v>0</v>
      </c>
    </row>
    <row r="15" spans="1:14" x14ac:dyDescent="0.25">
      <c r="A15" s="4">
        <v>13</v>
      </c>
      <c r="B15" s="11">
        <v>45248</v>
      </c>
      <c r="C15" s="7" t="s">
        <v>47</v>
      </c>
      <c r="D15" s="7" t="s">
        <v>21</v>
      </c>
      <c r="E15" s="7" t="s">
        <v>24</v>
      </c>
      <c r="F15" s="7">
        <v>7</v>
      </c>
      <c r="G15" s="23">
        <v>7</v>
      </c>
      <c r="H15" s="23">
        <v>7</v>
      </c>
      <c r="I15" s="22">
        <v>0</v>
      </c>
      <c r="J15" s="20">
        <v>0</v>
      </c>
      <c r="K15" s="20">
        <v>0</v>
      </c>
      <c r="L15" s="22">
        <v>0</v>
      </c>
      <c r="M15" s="21">
        <v>0</v>
      </c>
      <c r="N15" s="20">
        <v>0</v>
      </c>
    </row>
    <row r="16" spans="1:14" x14ac:dyDescent="0.25">
      <c r="A16" s="7">
        <v>14</v>
      </c>
      <c r="B16" s="11">
        <v>45248</v>
      </c>
      <c r="C16" s="7" t="s">
        <v>45</v>
      </c>
      <c r="D16" s="7" t="s">
        <v>21</v>
      </c>
      <c r="E16" s="7" t="s">
        <v>24</v>
      </c>
      <c r="F16" s="7">
        <v>7</v>
      </c>
      <c r="G16" s="19">
        <v>0</v>
      </c>
      <c r="H16" s="19">
        <v>0</v>
      </c>
      <c r="I16" s="23">
        <v>0</v>
      </c>
      <c r="J16" s="23">
        <v>9</v>
      </c>
      <c r="K16" s="23">
        <v>9</v>
      </c>
      <c r="L16" s="22">
        <v>0</v>
      </c>
      <c r="M16" s="21">
        <v>0</v>
      </c>
      <c r="N16" s="22">
        <v>0</v>
      </c>
    </row>
    <row r="17" spans="1:14" x14ac:dyDescent="0.25">
      <c r="A17" s="6">
        <v>15</v>
      </c>
      <c r="B17" s="8">
        <v>45249</v>
      </c>
      <c r="C17" s="7" t="s">
        <v>15</v>
      </c>
      <c r="D17" s="7" t="s">
        <v>18</v>
      </c>
      <c r="E17" s="7" t="s">
        <v>23</v>
      </c>
      <c r="F17" s="7">
        <v>100</v>
      </c>
      <c r="G17" s="19">
        <v>100</v>
      </c>
      <c r="H17" s="19">
        <v>100</v>
      </c>
      <c r="I17" s="22">
        <v>0</v>
      </c>
      <c r="J17" s="22">
        <v>0</v>
      </c>
      <c r="K17" s="22">
        <v>0</v>
      </c>
      <c r="L17" s="22">
        <v>0</v>
      </c>
      <c r="M17" s="21">
        <v>0</v>
      </c>
      <c r="N17" s="20">
        <v>0</v>
      </c>
    </row>
    <row r="18" spans="1:14" x14ac:dyDescent="0.25">
      <c r="A18" s="4">
        <v>16</v>
      </c>
      <c r="B18" s="8">
        <v>45249</v>
      </c>
      <c r="C18" s="7" t="s">
        <v>16</v>
      </c>
      <c r="D18" s="7" t="s">
        <v>18</v>
      </c>
      <c r="E18" s="7" t="s">
        <v>24</v>
      </c>
      <c r="F18" s="7">
        <v>1</v>
      </c>
      <c r="G18" s="19">
        <v>1</v>
      </c>
      <c r="H18" s="19">
        <v>1</v>
      </c>
      <c r="I18" s="23">
        <v>0</v>
      </c>
      <c r="J18" s="22">
        <v>0</v>
      </c>
      <c r="K18" s="22">
        <v>0</v>
      </c>
      <c r="L18" s="22">
        <v>0</v>
      </c>
      <c r="M18" s="21">
        <v>0</v>
      </c>
      <c r="N18" s="22">
        <v>0</v>
      </c>
    </row>
    <row r="19" spans="1:14" x14ac:dyDescent="0.25">
      <c r="A19" s="7">
        <v>17</v>
      </c>
      <c r="B19" s="8">
        <v>45249</v>
      </c>
      <c r="C19" s="7" t="s">
        <v>16</v>
      </c>
      <c r="D19" s="7" t="s">
        <v>18</v>
      </c>
      <c r="E19" s="7" t="s">
        <v>25</v>
      </c>
      <c r="F19" s="7">
        <v>20</v>
      </c>
      <c r="G19" s="19">
        <v>20</v>
      </c>
      <c r="H19" s="19">
        <v>20</v>
      </c>
      <c r="I19" s="22">
        <v>0</v>
      </c>
      <c r="J19" s="22">
        <v>0</v>
      </c>
      <c r="K19" s="22">
        <v>0</v>
      </c>
      <c r="L19" s="22">
        <v>20</v>
      </c>
      <c r="M19" s="21">
        <v>0</v>
      </c>
      <c r="N19" s="20">
        <v>0</v>
      </c>
    </row>
    <row r="20" spans="1:14" ht="30" x14ac:dyDescent="0.25">
      <c r="A20" s="6">
        <v>18</v>
      </c>
      <c r="B20" s="8">
        <v>45250</v>
      </c>
      <c r="C20" s="12" t="s">
        <v>28</v>
      </c>
      <c r="D20" s="9" t="s">
        <v>19</v>
      </c>
      <c r="E20" s="10"/>
      <c r="F20" s="34">
        <v>200</v>
      </c>
      <c r="G20" s="35">
        <v>200</v>
      </c>
      <c r="H20" s="23">
        <v>100</v>
      </c>
      <c r="I20" s="23">
        <v>0</v>
      </c>
      <c r="J20" s="22">
        <v>0</v>
      </c>
      <c r="K20" s="22">
        <v>0</v>
      </c>
      <c r="L20" s="22">
        <v>0</v>
      </c>
      <c r="M20" s="21">
        <v>0</v>
      </c>
      <c r="N20" s="22">
        <v>0</v>
      </c>
    </row>
    <row r="21" spans="1:14" x14ac:dyDescent="0.25">
      <c r="A21" s="4">
        <v>19</v>
      </c>
      <c r="B21" s="8">
        <v>45250</v>
      </c>
      <c r="C21" s="7" t="s">
        <v>33</v>
      </c>
      <c r="D21" s="7" t="s">
        <v>18</v>
      </c>
      <c r="E21" s="7" t="s">
        <v>23</v>
      </c>
      <c r="F21" s="7">
        <v>78</v>
      </c>
      <c r="G21" s="19">
        <v>78</v>
      </c>
      <c r="H21" s="19">
        <v>78</v>
      </c>
      <c r="I21" s="22">
        <v>0</v>
      </c>
      <c r="J21" s="22">
        <v>0</v>
      </c>
      <c r="K21" s="22">
        <v>0</v>
      </c>
      <c r="L21" s="22">
        <v>0</v>
      </c>
      <c r="M21" s="21">
        <v>0</v>
      </c>
      <c r="N21" s="20">
        <v>0</v>
      </c>
    </row>
    <row r="22" spans="1:14" x14ac:dyDescent="0.25">
      <c r="A22" s="7">
        <v>20</v>
      </c>
      <c r="B22" s="8">
        <v>45250</v>
      </c>
      <c r="C22" s="7" t="s">
        <v>54</v>
      </c>
      <c r="D22" s="7" t="s">
        <v>18</v>
      </c>
      <c r="E22" s="7" t="s">
        <v>24</v>
      </c>
      <c r="F22" s="7">
        <v>2</v>
      </c>
      <c r="G22" s="19">
        <v>2</v>
      </c>
      <c r="H22" s="19">
        <v>2</v>
      </c>
      <c r="I22" s="23">
        <v>0</v>
      </c>
      <c r="J22" s="22">
        <v>0</v>
      </c>
      <c r="K22" s="22">
        <v>0</v>
      </c>
      <c r="L22" s="23">
        <v>0</v>
      </c>
      <c r="M22" s="21">
        <v>0</v>
      </c>
      <c r="N22" s="22">
        <v>0</v>
      </c>
    </row>
    <row r="23" spans="1:14" x14ac:dyDescent="0.25">
      <c r="A23" s="6">
        <v>21</v>
      </c>
      <c r="B23" s="8">
        <v>45250</v>
      </c>
      <c r="C23" s="7" t="s">
        <v>16</v>
      </c>
      <c r="D23" s="7" t="s">
        <v>18</v>
      </c>
      <c r="E23" s="7" t="s">
        <v>25</v>
      </c>
      <c r="F23" s="7">
        <v>20</v>
      </c>
      <c r="G23" s="19">
        <v>20</v>
      </c>
      <c r="H23" s="19">
        <v>20</v>
      </c>
      <c r="I23" s="22">
        <v>0</v>
      </c>
      <c r="J23" s="22">
        <v>0</v>
      </c>
      <c r="K23" s="22">
        <v>0</v>
      </c>
      <c r="L23" s="23">
        <v>20</v>
      </c>
      <c r="M23" s="21">
        <v>0</v>
      </c>
      <c r="N23" s="20">
        <v>0</v>
      </c>
    </row>
    <row r="24" spans="1:14" x14ac:dyDescent="0.25">
      <c r="A24" s="4">
        <v>22</v>
      </c>
      <c r="B24" s="8">
        <v>45251</v>
      </c>
      <c r="C24" s="7" t="s">
        <v>31</v>
      </c>
      <c r="D24" s="7" t="s">
        <v>30</v>
      </c>
      <c r="E24" s="7" t="s">
        <v>24</v>
      </c>
      <c r="F24" s="7">
        <v>38</v>
      </c>
      <c r="G24" s="19">
        <v>0</v>
      </c>
      <c r="H24" s="19">
        <v>0</v>
      </c>
      <c r="I24" s="23">
        <v>0</v>
      </c>
      <c r="J24" s="23">
        <v>40</v>
      </c>
      <c r="K24" s="23">
        <v>40</v>
      </c>
      <c r="L24" s="22">
        <v>0</v>
      </c>
      <c r="M24" s="21">
        <v>0</v>
      </c>
      <c r="N24" s="22">
        <v>0</v>
      </c>
    </row>
    <row r="25" spans="1:14" x14ac:dyDescent="0.25">
      <c r="A25" s="7">
        <v>23</v>
      </c>
      <c r="B25" s="8">
        <v>45251</v>
      </c>
      <c r="C25" s="7" t="s">
        <v>32</v>
      </c>
      <c r="D25" s="7" t="s">
        <v>30</v>
      </c>
      <c r="E25" s="7" t="s">
        <v>24</v>
      </c>
      <c r="F25" s="7">
        <v>38</v>
      </c>
      <c r="G25" s="23">
        <v>38</v>
      </c>
      <c r="H25" s="23">
        <v>38</v>
      </c>
      <c r="I25" s="22">
        <v>0</v>
      </c>
      <c r="J25" s="23">
        <v>0</v>
      </c>
      <c r="K25" s="23">
        <v>0</v>
      </c>
      <c r="L25" s="22">
        <v>0</v>
      </c>
      <c r="M25" s="21">
        <v>0</v>
      </c>
      <c r="N25" s="20">
        <v>0</v>
      </c>
    </row>
    <row r="26" spans="1:14" ht="30" x14ac:dyDescent="0.25">
      <c r="A26" s="6">
        <v>24</v>
      </c>
      <c r="B26" s="8">
        <v>45251</v>
      </c>
      <c r="C26" s="7" t="s">
        <v>33</v>
      </c>
      <c r="D26" s="9" t="s">
        <v>19</v>
      </c>
      <c r="E26" s="10"/>
      <c r="F26" s="34">
        <v>200</v>
      </c>
      <c r="G26" s="33">
        <v>200</v>
      </c>
      <c r="H26" s="19">
        <v>100</v>
      </c>
      <c r="I26" s="23">
        <v>0</v>
      </c>
      <c r="J26" s="23">
        <v>0</v>
      </c>
      <c r="K26" s="23">
        <v>0</v>
      </c>
      <c r="L26" s="22">
        <v>0</v>
      </c>
      <c r="M26" s="21">
        <v>0</v>
      </c>
      <c r="N26" s="22">
        <v>0</v>
      </c>
    </row>
    <row r="27" spans="1:14" x14ac:dyDescent="0.25">
      <c r="A27" s="4">
        <v>25</v>
      </c>
      <c r="B27" s="8">
        <v>45251</v>
      </c>
      <c r="C27" s="7" t="s">
        <v>55</v>
      </c>
      <c r="D27" s="9" t="s">
        <v>18</v>
      </c>
      <c r="E27" s="7" t="s">
        <v>24</v>
      </c>
      <c r="F27" s="7">
        <v>2</v>
      </c>
      <c r="G27" s="19">
        <v>2</v>
      </c>
      <c r="H27" s="19">
        <v>2</v>
      </c>
      <c r="I27" s="22">
        <v>0</v>
      </c>
      <c r="J27" s="23">
        <v>0</v>
      </c>
      <c r="K27" s="23">
        <v>0</v>
      </c>
      <c r="L27" s="22">
        <v>0</v>
      </c>
      <c r="M27" s="21">
        <v>0</v>
      </c>
      <c r="N27" s="20">
        <v>0</v>
      </c>
    </row>
    <row r="28" spans="1:14" x14ac:dyDescent="0.25">
      <c r="A28" s="7">
        <v>26</v>
      </c>
      <c r="B28" s="8">
        <v>45251</v>
      </c>
      <c r="C28" s="7" t="s">
        <v>48</v>
      </c>
      <c r="D28" s="7" t="s">
        <v>18</v>
      </c>
      <c r="E28" s="7" t="s">
        <v>23</v>
      </c>
      <c r="F28" s="7">
        <v>62</v>
      </c>
      <c r="G28" s="19">
        <v>62</v>
      </c>
      <c r="H28" s="19">
        <v>62</v>
      </c>
      <c r="I28" s="23">
        <v>0</v>
      </c>
      <c r="J28" s="23">
        <v>0</v>
      </c>
      <c r="K28" s="23">
        <v>0</v>
      </c>
      <c r="L28" s="22">
        <v>0</v>
      </c>
      <c r="M28" s="21">
        <v>0</v>
      </c>
      <c r="N28" s="22">
        <v>0</v>
      </c>
    </row>
    <row r="29" spans="1:14" x14ac:dyDescent="0.25">
      <c r="A29" s="6">
        <v>27</v>
      </c>
      <c r="B29" s="13">
        <v>45251</v>
      </c>
      <c r="C29" s="14" t="s">
        <v>56</v>
      </c>
      <c r="D29" s="14" t="s">
        <v>18</v>
      </c>
      <c r="E29" s="14" t="s">
        <v>25</v>
      </c>
      <c r="F29" s="14">
        <v>20</v>
      </c>
      <c r="G29" s="19">
        <v>20</v>
      </c>
      <c r="H29" s="24">
        <v>20</v>
      </c>
      <c r="I29" s="22">
        <v>0</v>
      </c>
      <c r="J29" s="23">
        <v>0</v>
      </c>
      <c r="K29" s="23">
        <v>0</v>
      </c>
      <c r="L29" s="25">
        <v>20</v>
      </c>
      <c r="M29" s="21">
        <v>0</v>
      </c>
      <c r="N29" s="20">
        <v>0</v>
      </c>
    </row>
    <row r="30" spans="1:14" x14ac:dyDescent="0.25">
      <c r="A30" s="4">
        <v>28</v>
      </c>
      <c r="B30" s="13">
        <v>45252</v>
      </c>
      <c r="C30" s="14" t="s">
        <v>43</v>
      </c>
      <c r="D30" s="14" t="s">
        <v>30</v>
      </c>
      <c r="E30" s="14" t="s">
        <v>24</v>
      </c>
      <c r="F30" s="14">
        <v>31</v>
      </c>
      <c r="G30" s="19">
        <v>0</v>
      </c>
      <c r="H30" s="23">
        <v>0</v>
      </c>
      <c r="I30" s="23">
        <v>0</v>
      </c>
      <c r="J30" s="25">
        <v>31</v>
      </c>
      <c r="K30" s="25">
        <v>31</v>
      </c>
      <c r="L30" s="25">
        <v>0</v>
      </c>
      <c r="M30" s="21">
        <v>0</v>
      </c>
      <c r="N30" s="22">
        <v>0</v>
      </c>
    </row>
    <row r="31" spans="1:14" x14ac:dyDescent="0.25">
      <c r="A31" s="7">
        <v>29</v>
      </c>
      <c r="B31" s="13">
        <v>45252</v>
      </c>
      <c r="C31" s="14" t="s">
        <v>33</v>
      </c>
      <c r="D31" s="14" t="s">
        <v>30</v>
      </c>
      <c r="E31" s="14" t="s">
        <v>24</v>
      </c>
      <c r="F31" s="14">
        <v>31</v>
      </c>
      <c r="G31" s="23">
        <v>31</v>
      </c>
      <c r="H31" s="23">
        <v>31</v>
      </c>
      <c r="I31" s="22">
        <v>0</v>
      </c>
      <c r="J31" s="25">
        <v>0</v>
      </c>
      <c r="K31" s="25">
        <v>0</v>
      </c>
      <c r="L31" s="25">
        <v>0</v>
      </c>
      <c r="M31" s="21">
        <v>0</v>
      </c>
      <c r="N31" s="20">
        <v>0</v>
      </c>
    </row>
    <row r="32" spans="1:14" ht="30" x14ac:dyDescent="0.25">
      <c r="A32" s="6">
        <v>30</v>
      </c>
      <c r="B32" s="13">
        <v>45252</v>
      </c>
      <c r="C32" s="14" t="s">
        <v>34</v>
      </c>
      <c r="D32" s="15" t="s">
        <v>19</v>
      </c>
      <c r="E32" s="10"/>
      <c r="F32" s="36">
        <v>210</v>
      </c>
      <c r="G32" s="35">
        <v>210</v>
      </c>
      <c r="H32" s="23">
        <v>150</v>
      </c>
      <c r="I32" s="23">
        <v>0</v>
      </c>
      <c r="J32" s="25">
        <v>0</v>
      </c>
      <c r="K32" s="25">
        <v>0</v>
      </c>
      <c r="L32" s="25">
        <v>0</v>
      </c>
      <c r="M32" s="21">
        <v>0</v>
      </c>
      <c r="N32" s="22">
        <v>0</v>
      </c>
    </row>
    <row r="33" spans="1:15" x14ac:dyDescent="0.25">
      <c r="A33" s="4">
        <v>31</v>
      </c>
      <c r="B33" s="13">
        <v>45253</v>
      </c>
      <c r="C33" s="14" t="s">
        <v>34</v>
      </c>
      <c r="D33" s="15" t="s">
        <v>38</v>
      </c>
      <c r="E33" s="14" t="s">
        <v>39</v>
      </c>
      <c r="F33" s="14">
        <v>50</v>
      </c>
      <c r="G33" s="24">
        <v>50</v>
      </c>
      <c r="H33" s="19">
        <v>50</v>
      </c>
      <c r="I33" s="22">
        <v>0</v>
      </c>
      <c r="J33" s="25">
        <v>50</v>
      </c>
      <c r="K33" s="25">
        <v>50</v>
      </c>
      <c r="L33" s="25">
        <v>0</v>
      </c>
      <c r="M33" s="21">
        <v>0</v>
      </c>
      <c r="N33" s="20">
        <v>0</v>
      </c>
    </row>
    <row r="34" spans="1:15" x14ac:dyDescent="0.25">
      <c r="A34" s="7">
        <v>32</v>
      </c>
      <c r="B34" s="13">
        <v>45253</v>
      </c>
      <c r="C34" s="14" t="s">
        <v>51</v>
      </c>
      <c r="D34" s="14" t="s">
        <v>35</v>
      </c>
      <c r="E34" s="14" t="s">
        <v>39</v>
      </c>
      <c r="F34" s="14">
        <v>32</v>
      </c>
      <c r="G34" s="26">
        <v>0</v>
      </c>
      <c r="H34" s="23">
        <v>0</v>
      </c>
      <c r="I34" s="23">
        <v>0</v>
      </c>
      <c r="J34" s="25">
        <v>32</v>
      </c>
      <c r="K34" s="25">
        <v>32</v>
      </c>
      <c r="L34" s="25">
        <v>0</v>
      </c>
      <c r="M34" s="21">
        <v>0</v>
      </c>
      <c r="N34" s="22">
        <v>0</v>
      </c>
    </row>
    <row r="35" spans="1:15" x14ac:dyDescent="0.25">
      <c r="A35" s="6">
        <v>33</v>
      </c>
      <c r="B35" s="13">
        <v>45253</v>
      </c>
      <c r="C35" s="14" t="s">
        <v>52</v>
      </c>
      <c r="D35" s="14" t="s">
        <v>35</v>
      </c>
      <c r="E35" s="14" t="s">
        <v>39</v>
      </c>
      <c r="F35" s="14">
        <v>32</v>
      </c>
      <c r="G35" s="26">
        <v>32</v>
      </c>
      <c r="H35" s="24">
        <v>32</v>
      </c>
      <c r="I35" s="22">
        <v>0</v>
      </c>
      <c r="J35" s="25">
        <v>0</v>
      </c>
      <c r="K35" s="25">
        <v>0</v>
      </c>
      <c r="L35" s="25">
        <v>0</v>
      </c>
      <c r="M35" s="21">
        <v>0</v>
      </c>
      <c r="N35" s="20">
        <v>0</v>
      </c>
    </row>
    <row r="36" spans="1:15" x14ac:dyDescent="0.25">
      <c r="A36" s="4">
        <v>34</v>
      </c>
      <c r="B36" s="13">
        <v>45254</v>
      </c>
      <c r="C36" s="14" t="s">
        <v>36</v>
      </c>
      <c r="D36" s="14" t="s">
        <v>21</v>
      </c>
      <c r="E36" s="14" t="s">
        <v>24</v>
      </c>
      <c r="F36" s="14">
        <v>40</v>
      </c>
      <c r="G36" s="26">
        <v>0</v>
      </c>
      <c r="H36" s="23">
        <v>0</v>
      </c>
      <c r="I36" s="23">
        <v>0</v>
      </c>
      <c r="J36" s="25">
        <v>40</v>
      </c>
      <c r="K36" s="25">
        <v>40</v>
      </c>
      <c r="L36" s="25">
        <v>0</v>
      </c>
      <c r="M36" s="21">
        <v>0</v>
      </c>
      <c r="N36" s="22">
        <v>0</v>
      </c>
    </row>
    <row r="37" spans="1:15" x14ac:dyDescent="0.25">
      <c r="A37" s="7">
        <v>35</v>
      </c>
      <c r="B37" s="13">
        <v>45254</v>
      </c>
      <c r="C37" s="14" t="s">
        <v>37</v>
      </c>
      <c r="D37" s="14" t="s">
        <v>21</v>
      </c>
      <c r="E37" s="14" t="s">
        <v>24</v>
      </c>
      <c r="F37" s="14">
        <v>40</v>
      </c>
      <c r="G37" s="26">
        <v>40</v>
      </c>
      <c r="H37" s="19">
        <v>40</v>
      </c>
      <c r="I37" s="22">
        <v>0</v>
      </c>
      <c r="J37" s="25">
        <v>0</v>
      </c>
      <c r="K37" s="25">
        <v>0</v>
      </c>
      <c r="L37" s="25">
        <v>0</v>
      </c>
      <c r="M37" s="21">
        <v>0</v>
      </c>
      <c r="N37" s="20">
        <v>0</v>
      </c>
    </row>
    <row r="38" spans="1:15" x14ac:dyDescent="0.25">
      <c r="A38" s="6">
        <v>36</v>
      </c>
      <c r="B38" s="13">
        <v>45254</v>
      </c>
      <c r="C38" s="14" t="s">
        <v>29</v>
      </c>
      <c r="D38" s="14" t="s">
        <v>38</v>
      </c>
      <c r="E38" s="14" t="s">
        <v>39</v>
      </c>
      <c r="F38" s="14">
        <v>50</v>
      </c>
      <c r="G38" s="26">
        <v>50</v>
      </c>
      <c r="H38" s="19">
        <v>50</v>
      </c>
      <c r="I38" s="23">
        <v>0</v>
      </c>
      <c r="J38" s="25">
        <v>50</v>
      </c>
      <c r="K38" s="25">
        <v>50</v>
      </c>
      <c r="L38" s="25">
        <v>0</v>
      </c>
      <c r="M38" s="21">
        <v>0</v>
      </c>
      <c r="N38" s="22">
        <v>0</v>
      </c>
    </row>
    <row r="39" spans="1:15" x14ac:dyDescent="0.25">
      <c r="A39" s="4">
        <v>37</v>
      </c>
      <c r="B39" s="13">
        <v>45255</v>
      </c>
      <c r="C39" s="14" t="s">
        <v>49</v>
      </c>
      <c r="D39" s="14" t="s">
        <v>35</v>
      </c>
      <c r="E39" s="14" t="s">
        <v>39</v>
      </c>
      <c r="F39" s="14">
        <v>3</v>
      </c>
      <c r="G39" s="50">
        <v>0</v>
      </c>
      <c r="H39" s="33">
        <v>0</v>
      </c>
      <c r="I39" s="22">
        <v>0</v>
      </c>
      <c r="J39" s="25">
        <v>3</v>
      </c>
      <c r="K39" s="25">
        <v>3</v>
      </c>
      <c r="L39" s="25">
        <v>0</v>
      </c>
      <c r="M39" s="21">
        <v>0</v>
      </c>
      <c r="N39" s="20">
        <v>0</v>
      </c>
    </row>
    <row r="40" spans="1:15" x14ac:dyDescent="0.25">
      <c r="A40" s="7">
        <v>38</v>
      </c>
      <c r="B40" s="13">
        <v>45255</v>
      </c>
      <c r="C40" s="14" t="s">
        <v>50</v>
      </c>
      <c r="D40" s="14" t="s">
        <v>35</v>
      </c>
      <c r="E40" s="14" t="s">
        <v>39</v>
      </c>
      <c r="F40" s="49">
        <v>3</v>
      </c>
      <c r="G40" s="50">
        <v>3</v>
      </c>
      <c r="H40" s="33">
        <v>3</v>
      </c>
      <c r="I40" s="23">
        <v>0</v>
      </c>
      <c r="J40" s="25">
        <v>0</v>
      </c>
      <c r="K40" s="25">
        <v>0</v>
      </c>
      <c r="L40" s="25">
        <v>0</v>
      </c>
      <c r="M40" s="21">
        <v>0</v>
      </c>
      <c r="N40" s="22">
        <v>0</v>
      </c>
    </row>
    <row r="41" spans="1:15" x14ac:dyDescent="0.25">
      <c r="A41" s="6">
        <v>39</v>
      </c>
      <c r="B41" s="13">
        <v>45255</v>
      </c>
      <c r="C41" s="14" t="s">
        <v>40</v>
      </c>
      <c r="D41" s="14" t="s">
        <v>38</v>
      </c>
      <c r="E41" s="14" t="s">
        <v>39</v>
      </c>
      <c r="F41" s="14">
        <v>50</v>
      </c>
      <c r="G41" s="26">
        <v>50</v>
      </c>
      <c r="H41" s="19">
        <v>50</v>
      </c>
      <c r="I41" s="22">
        <v>0</v>
      </c>
      <c r="J41" s="25">
        <v>50</v>
      </c>
      <c r="K41" s="25">
        <v>50</v>
      </c>
      <c r="L41" s="25">
        <v>0</v>
      </c>
      <c r="M41" s="21">
        <v>0</v>
      </c>
      <c r="N41" s="20">
        <v>0</v>
      </c>
    </row>
    <row r="42" spans="1:15" x14ac:dyDescent="0.25">
      <c r="A42" s="4">
        <v>40</v>
      </c>
      <c r="B42" s="13">
        <v>45255</v>
      </c>
      <c r="C42" s="14" t="s">
        <v>41</v>
      </c>
      <c r="D42" s="14" t="s">
        <v>38</v>
      </c>
      <c r="E42" s="14" t="s">
        <v>39</v>
      </c>
      <c r="F42" s="14">
        <v>40</v>
      </c>
      <c r="G42" s="23">
        <v>0</v>
      </c>
      <c r="H42" s="24">
        <v>0</v>
      </c>
      <c r="I42" s="23">
        <v>0</v>
      </c>
      <c r="J42" s="25">
        <v>40</v>
      </c>
      <c r="K42" s="25">
        <v>40</v>
      </c>
      <c r="L42" s="25">
        <v>0</v>
      </c>
      <c r="M42" s="21">
        <v>0</v>
      </c>
      <c r="N42" s="22">
        <v>0</v>
      </c>
    </row>
    <row r="43" spans="1:15" x14ac:dyDescent="0.25">
      <c r="A43" s="7">
        <v>41</v>
      </c>
      <c r="B43" s="8">
        <v>45255</v>
      </c>
      <c r="C43" s="14" t="s">
        <v>44</v>
      </c>
      <c r="D43" s="7" t="s">
        <v>38</v>
      </c>
      <c r="E43" s="14" t="s">
        <v>39</v>
      </c>
      <c r="F43" s="14">
        <v>50</v>
      </c>
      <c r="G43" s="23">
        <v>50</v>
      </c>
      <c r="H43" s="23">
        <v>50</v>
      </c>
      <c r="I43" s="22">
        <v>0</v>
      </c>
      <c r="J43" s="26">
        <v>0</v>
      </c>
      <c r="K43" s="26">
        <v>0</v>
      </c>
      <c r="L43" s="26">
        <v>0</v>
      </c>
      <c r="M43" s="21">
        <v>0</v>
      </c>
      <c r="N43" s="20">
        <v>0</v>
      </c>
    </row>
    <row r="44" spans="1:15" ht="15.75" thickBot="1" x14ac:dyDescent="0.3">
      <c r="A44" s="6">
        <v>42</v>
      </c>
      <c r="B44" s="16">
        <v>45255</v>
      </c>
      <c r="C44" s="17" t="s">
        <v>42</v>
      </c>
      <c r="D44" s="18" t="s">
        <v>38</v>
      </c>
      <c r="E44" s="17" t="s">
        <v>39</v>
      </c>
      <c r="F44" s="17">
        <v>250</v>
      </c>
      <c r="G44" s="37">
        <v>250</v>
      </c>
      <c r="H44" s="27">
        <v>200</v>
      </c>
      <c r="I44" s="28">
        <v>300</v>
      </c>
      <c r="J44" s="27">
        <v>300</v>
      </c>
      <c r="K44" s="27">
        <v>550</v>
      </c>
      <c r="L44" s="27">
        <v>250</v>
      </c>
      <c r="M44" s="29">
        <v>500</v>
      </c>
      <c r="N44" s="30">
        <v>250</v>
      </c>
      <c r="O44" s="1"/>
    </row>
    <row r="45" spans="1:15" ht="39" customHeight="1" thickBot="1" x14ac:dyDescent="0.3">
      <c r="A45" s="43" t="s">
        <v>13</v>
      </c>
      <c r="B45" s="44"/>
      <c r="C45" s="44"/>
      <c r="D45" s="44"/>
      <c r="E45" s="44"/>
      <c r="F45" s="45"/>
      <c r="G45" s="38">
        <f t="shared" ref="G45:N45" si="0">SUM(G3:G44)</f>
        <v>1932</v>
      </c>
      <c r="H45" s="38">
        <f t="shared" si="0"/>
        <v>1504</v>
      </c>
      <c r="I45" s="31">
        <f t="shared" si="0"/>
        <v>350</v>
      </c>
      <c r="J45" s="31">
        <f t="shared" si="0"/>
        <v>645</v>
      </c>
      <c r="K45" s="31">
        <f t="shared" si="0"/>
        <v>895</v>
      </c>
      <c r="L45" s="31">
        <f t="shared" si="0"/>
        <v>380</v>
      </c>
      <c r="M45" s="31">
        <f t="shared" si="0"/>
        <v>500</v>
      </c>
      <c r="N45" s="31">
        <f t="shared" si="0"/>
        <v>250</v>
      </c>
    </row>
    <row r="46" spans="1:15" ht="39" customHeight="1" thickBot="1" x14ac:dyDescent="0.3">
      <c r="A46" s="40" t="s">
        <v>57</v>
      </c>
      <c r="B46" s="41"/>
      <c r="C46" s="41"/>
      <c r="D46" s="41"/>
      <c r="E46" s="41"/>
      <c r="F46" s="42"/>
      <c r="G46" s="39">
        <f>G45*1.1</f>
        <v>2125.2000000000003</v>
      </c>
      <c r="H46" s="39">
        <f>H45*1.1</f>
        <v>1654.4</v>
      </c>
      <c r="I46" s="32">
        <f t="shared" ref="I46:N46" si="1">I45*1.1</f>
        <v>385.00000000000006</v>
      </c>
      <c r="J46" s="32">
        <f t="shared" si="1"/>
        <v>709.50000000000011</v>
      </c>
      <c r="K46" s="32">
        <f t="shared" si="1"/>
        <v>984.50000000000011</v>
      </c>
      <c r="L46" s="32">
        <f t="shared" si="1"/>
        <v>418.00000000000006</v>
      </c>
      <c r="M46" s="32">
        <f t="shared" si="1"/>
        <v>550</v>
      </c>
      <c r="N46" s="32">
        <f t="shared" si="1"/>
        <v>275</v>
      </c>
    </row>
  </sheetData>
  <mergeCells count="3">
    <mergeCell ref="A46:F46"/>
    <mergeCell ref="A45:F45"/>
    <mergeCell ref="A1:N1"/>
  </mergeCells>
  <phoneticPr fontId="3" type="noConversion"/>
  <pageMargins left="0.7" right="0.7" top="0.75" bottom="0.75" header="0.3" footer="0.3"/>
  <pageSetup paperSize="8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hamonogram </vt:lpstr>
      <vt:lpstr>'hamonogram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2023-10-09T08:23:10Z</dcterms:modified>
</cp:coreProperties>
</file>