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LIK\$zam_pub$\1_BAZA PN\MONIKA\2023 PRZETARGI\73_23_DROBNY SPRZĘT MEDYCZNY\"/>
    </mc:Choice>
  </mc:AlternateContent>
  <xr:revisionPtr revIDLastSave="0" documentId="13_ncr:1_{0ED59E96-D62B-4FE2-B98E-99B55E2A90F4}" xr6:coauthVersionLast="47" xr6:coauthVersionMax="47" xr10:uidLastSave="{00000000-0000-0000-0000-000000000000}"/>
  <bookViews>
    <workbookView xWindow="-120" yWindow="-120" windowWidth="19440" windowHeight="15000" xr2:uid="{536BCAFD-6A62-49EC-9E78-8BD76D3DD65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5" i="1"/>
</calcChain>
</file>

<file path=xl/sharedStrings.xml><?xml version="1.0" encoding="utf-8"?>
<sst xmlns="http://schemas.openxmlformats.org/spreadsheetml/2006/main" count="23" uniqueCount="23">
  <si>
    <t>KWOTY PRZEZNACZONE NA SFINANSOWANIE ZAMÓWIENIA</t>
  </si>
  <si>
    <t>Wartość brutto</t>
  </si>
  <si>
    <t>Nr Części</t>
  </si>
  <si>
    <t>Przedmiot zamówienia</t>
  </si>
  <si>
    <t>wartość netto</t>
  </si>
  <si>
    <t>WSZSL/FZ-73/23</t>
  </si>
  <si>
    <t>CZEPKI DO MYCIA</t>
  </si>
  <si>
    <t>CZEPKI CHIRURGICZNE</t>
  </si>
  <si>
    <t>PADY JEDNORAZOWE</t>
  </si>
  <si>
    <t>MATY DEKONTAMINACYJNE</t>
  </si>
  <si>
    <t>FARTUCHY JEDNORAZOWE</t>
  </si>
  <si>
    <t>MASKI AREOZOLOWE I TLENOWE</t>
  </si>
  <si>
    <t>UKŁADY ODDECHOWE</t>
  </si>
  <si>
    <t>MASKI SILIKONOWE</t>
  </si>
  <si>
    <t>STRZYGARKI I OSTRZA JEDNORAZOWEGO UŻYTKU</t>
  </si>
  <si>
    <t>PODKŁADY HIGIENICZNE</t>
  </si>
  <si>
    <t>ELEKTRODY</t>
  </si>
  <si>
    <t>PODKŁADYJEDNORAZOWE</t>
  </si>
  <si>
    <t>SPODENKI JEDNORAZOWE</t>
  </si>
  <si>
    <t>WIESZAKI</t>
  </si>
  <si>
    <t>PAPIER REJESTRACYJNY</t>
  </si>
  <si>
    <t>POZYCJONERY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</si>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</sst>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"/>
      <family val="1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rgb="FFDDE8C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2" fontId="0" fillId="0" borderId="0" xfId="0" applyNumberFormat="1"/>
    <xf numFmtId="4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AB6AE-62C5-4EEC-BEA7-78C9603495D3}">
  <dimension ref="A1:E21"/>
  <sheetViews>
    <sheetView tabSelected="1" workbookViewId="0">
      <selection activeCell="I18" sqref="I18"/>
    </sheetView>
  </sheetViews>
  <sheetFormatPr defaultRowHeight="15" x14ac:dyDescent="0.25"/>
  <cols>
    <col min="1" max="1" width="22.5703125" customWidth="1"/>
    <col min="2" max="2" width="32.5703125" customWidth="1"/>
    <col min="3" max="3" width="12.140625" hidden="1" customWidth="1"/>
    <col min="4" max="4" width="12.42578125" customWidth="1"/>
    <col min="5" max="5" width="10.42578125" hidden="1" customWidth="1"/>
    <col min="7" max="7" width="17.7109375" customWidth="1"/>
    <col min="9" max="9" width="12.28515625" customWidth="1"/>
    <col min="12" max="12" width="10" bestFit="1" customWidth="1"/>
  </cols>
  <sheetData>
    <row r="1" spans="1:5" s="1" customFormat="1" ht="14.25" x14ac:dyDescent="0.2">
      <c r="B1" s="3" t="s">
        <v>5</v>
      </c>
      <c r="C1" s="3"/>
      <c r="D1" s="18"/>
      <c r="E1" s="18"/>
    </row>
    <row r="2" spans="1:5" s="1" customFormat="1" ht="14.25" x14ac:dyDescent="0.2">
      <c r="A2" s="2" t="s">
        <v>0</v>
      </c>
      <c r="B2" s="2"/>
      <c r="C2" s="2"/>
    </row>
    <row r="3" spans="1:5" s="1" customFormat="1" ht="14.25" x14ac:dyDescent="0.2"/>
    <row r="4" spans="1:5" ht="21" customHeight="1" x14ac:dyDescent="0.25">
      <c r="A4" s="15" t="s">
        <v>2</v>
      </c>
      <c r="B4" s="16" t="s">
        <v>3</v>
      </c>
      <c r="C4" s="17" t="s">
        <v>4</v>
      </c>
      <c r="D4" s="17" t="s">
        <v>1</v>
      </c>
      <c r="E4" s="17" t="s">
        <v>22</v>
      </c>
    </row>
    <row r="5" spans="1:5" ht="17.25" customHeight="1" x14ac:dyDescent="0.25">
      <c r="A5" s="4">
        <v>1</v>
      </c>
      <c r="B5" s="9" t="s">
        <v>6</v>
      </c>
      <c r="C5" s="13">
        <v>5200</v>
      </c>
      <c r="D5" s="12">
        <f t="shared" ref="D5:D20" si="0">C5*1.08</f>
        <v>5616</v>
      </c>
      <c r="E5" s="14">
        <f t="shared" ref="E5:E20" si="1">C5/4.4536</f>
        <v>1167.5947548051015</v>
      </c>
    </row>
    <row r="6" spans="1:5" ht="19.5" customHeight="1" x14ac:dyDescent="0.25">
      <c r="A6" s="4">
        <v>2</v>
      </c>
      <c r="B6" s="10" t="s">
        <v>7</v>
      </c>
      <c r="C6" s="6">
        <v>15000</v>
      </c>
      <c r="D6" s="7">
        <f t="shared" si="0"/>
        <v>16200.000000000002</v>
      </c>
      <c r="E6" s="14">
        <f t="shared" si="1"/>
        <v>3368.0617927070239</v>
      </c>
    </row>
    <row r="7" spans="1:5" ht="17.25" customHeight="1" x14ac:dyDescent="0.25">
      <c r="A7" s="4">
        <v>3</v>
      </c>
      <c r="B7" s="10" t="s">
        <v>8</v>
      </c>
      <c r="C7" s="6">
        <v>81000</v>
      </c>
      <c r="D7" s="7">
        <f t="shared" si="0"/>
        <v>87480</v>
      </c>
      <c r="E7" s="14">
        <f t="shared" si="1"/>
        <v>18187.533680617929</v>
      </c>
    </row>
    <row r="8" spans="1:5" ht="25.5" x14ac:dyDescent="0.25">
      <c r="A8" s="4">
        <v>4</v>
      </c>
      <c r="B8" s="10" t="s">
        <v>9</v>
      </c>
      <c r="C8" s="6">
        <v>2500</v>
      </c>
      <c r="D8" s="7">
        <f t="shared" si="0"/>
        <v>2700</v>
      </c>
      <c r="E8" s="14">
        <f t="shared" si="1"/>
        <v>561.34363211783727</v>
      </c>
    </row>
    <row r="9" spans="1:5" ht="25.5" x14ac:dyDescent="0.25">
      <c r="A9" s="4">
        <v>5</v>
      </c>
      <c r="B9" s="8" t="s">
        <v>17</v>
      </c>
      <c r="C9" s="6">
        <v>180000</v>
      </c>
      <c r="D9" s="7">
        <f t="shared" si="0"/>
        <v>194400</v>
      </c>
      <c r="E9" s="14">
        <f t="shared" si="1"/>
        <v>40416.741512484281</v>
      </c>
    </row>
    <row r="10" spans="1:5" ht="25.5" x14ac:dyDescent="0.25">
      <c r="A10" s="4">
        <v>6</v>
      </c>
      <c r="B10" s="8" t="s">
        <v>10</v>
      </c>
      <c r="C10" s="6">
        <v>103500</v>
      </c>
      <c r="D10" s="7">
        <f t="shared" si="0"/>
        <v>111780.00000000001</v>
      </c>
      <c r="E10" s="14">
        <f t="shared" si="1"/>
        <v>23239.626369678463</v>
      </c>
    </row>
    <row r="11" spans="1:5" ht="25.5" x14ac:dyDescent="0.25">
      <c r="A11" s="4">
        <v>7</v>
      </c>
      <c r="B11" s="8" t="s">
        <v>18</v>
      </c>
      <c r="C11" s="6">
        <v>12000</v>
      </c>
      <c r="D11" s="7">
        <f t="shared" si="0"/>
        <v>12960</v>
      </c>
      <c r="E11" s="14">
        <f t="shared" si="1"/>
        <v>2694.4494341656191</v>
      </c>
    </row>
    <row r="12" spans="1:5" x14ac:dyDescent="0.25">
      <c r="A12" s="4">
        <v>8</v>
      </c>
      <c r="B12" s="8" t="s">
        <v>19</v>
      </c>
      <c r="C12" s="6">
        <v>7200</v>
      </c>
      <c r="D12" s="7">
        <f t="shared" si="0"/>
        <v>7776.0000000000009</v>
      </c>
      <c r="E12" s="14">
        <f t="shared" si="1"/>
        <v>1616.6696604993713</v>
      </c>
    </row>
    <row r="13" spans="1:5" ht="25.5" x14ac:dyDescent="0.25">
      <c r="A13" s="4">
        <v>9</v>
      </c>
      <c r="B13" s="8" t="s">
        <v>11</v>
      </c>
      <c r="C13" s="6">
        <v>109400</v>
      </c>
      <c r="D13" s="7">
        <f t="shared" si="0"/>
        <v>118152.00000000001</v>
      </c>
      <c r="E13" s="14">
        <f t="shared" si="1"/>
        <v>24564.397341476561</v>
      </c>
    </row>
    <row r="14" spans="1:5" x14ac:dyDescent="0.25">
      <c r="A14" s="4">
        <v>10</v>
      </c>
      <c r="B14" s="8" t="s">
        <v>12</v>
      </c>
      <c r="C14" s="6">
        <v>20000</v>
      </c>
      <c r="D14" s="7">
        <f t="shared" si="0"/>
        <v>21600</v>
      </c>
      <c r="E14" s="14">
        <f t="shared" si="1"/>
        <v>4490.7490569426982</v>
      </c>
    </row>
    <row r="15" spans="1:5" x14ac:dyDescent="0.25">
      <c r="A15" s="4">
        <v>11</v>
      </c>
      <c r="B15" s="8" t="s">
        <v>13</v>
      </c>
      <c r="C15" s="6">
        <v>2750</v>
      </c>
      <c r="D15" s="7">
        <f t="shared" si="0"/>
        <v>2970</v>
      </c>
      <c r="E15" s="14">
        <f t="shared" si="1"/>
        <v>617.47799532962097</v>
      </c>
    </row>
    <row r="16" spans="1:5" ht="32.25" customHeight="1" x14ac:dyDescent="0.25">
      <c r="A16" s="4">
        <v>12</v>
      </c>
      <c r="B16" s="8" t="s">
        <v>14</v>
      </c>
      <c r="C16" s="6">
        <v>120060</v>
      </c>
      <c r="D16" s="7">
        <f t="shared" si="0"/>
        <v>129664.8</v>
      </c>
      <c r="E16" s="14">
        <f t="shared" si="1"/>
        <v>26957.966588827017</v>
      </c>
    </row>
    <row r="17" spans="1:5" ht="18" customHeight="1" x14ac:dyDescent="0.25">
      <c r="A17" s="4">
        <v>13</v>
      </c>
      <c r="B17" s="8" t="s">
        <v>20</v>
      </c>
      <c r="C17" s="6">
        <v>11500</v>
      </c>
      <c r="D17" s="7">
        <f t="shared" si="0"/>
        <v>12420</v>
      </c>
      <c r="E17" s="14">
        <f t="shared" si="1"/>
        <v>2582.1807077420517</v>
      </c>
    </row>
    <row r="18" spans="1:5" ht="18" customHeight="1" x14ac:dyDescent="0.25">
      <c r="A18" s="4">
        <v>14</v>
      </c>
      <c r="B18" s="8" t="s">
        <v>15</v>
      </c>
      <c r="C18" s="6">
        <v>105000</v>
      </c>
      <c r="D18" s="7">
        <f t="shared" si="0"/>
        <v>113400.00000000001</v>
      </c>
      <c r="E18" s="14">
        <f t="shared" si="1"/>
        <v>23576.432548949168</v>
      </c>
    </row>
    <row r="19" spans="1:5" ht="15" customHeight="1" x14ac:dyDescent="0.25">
      <c r="A19" s="4">
        <v>15</v>
      </c>
      <c r="B19" s="8" t="s">
        <v>16</v>
      </c>
      <c r="C19" s="6">
        <v>1600</v>
      </c>
      <c r="D19" s="7">
        <f t="shared" si="0"/>
        <v>1728</v>
      </c>
      <c r="E19" s="14">
        <f t="shared" si="1"/>
        <v>359.25992455541586</v>
      </c>
    </row>
    <row r="20" spans="1:5" ht="19.5" customHeight="1" x14ac:dyDescent="0.25">
      <c r="A20" s="4">
        <v>16</v>
      </c>
      <c r="B20" s="8" t="s">
        <v>21</v>
      </c>
      <c r="C20" s="6">
        <v>12127.52</v>
      </c>
      <c r="D20" s="7">
        <f t="shared" si="0"/>
        <v>13097.721600000001</v>
      </c>
      <c r="E20" s="14">
        <f t="shared" si="1"/>
        <v>2723.0824501526859</v>
      </c>
    </row>
    <row r="21" spans="1:5" x14ac:dyDescent="0.25">
      <c r="C21" s="11"/>
      <c r="D21" s="5"/>
      <c r="E21" s="11"/>
    </row>
  </sheetData>
  <mergeCells count="1">
    <mergeCell ref="D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Krzak</dc:creator>
  <cp:lastModifiedBy>Monika Krzak</cp:lastModifiedBy>
  <cp:lastPrinted>2023-03-14T07:54:34Z</cp:lastPrinted>
  <dcterms:created xsi:type="dcterms:W3CDTF">2021-12-03T08:35:03Z</dcterms:created>
  <dcterms:modified xsi:type="dcterms:W3CDTF">2023-11-21T07:08:13Z</dcterms:modified>
</cp:coreProperties>
</file>