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filterPrivacy="1"/>
  <xr:revisionPtr revIDLastSave="0" documentId="13_ncr:1_{422DBD4E-66FC-4C10-8283-18CD8BA702D1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1" i="1" l="1"/>
  <c r="H4" i="1"/>
  <c r="H5" i="1"/>
  <c r="H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3" i="1"/>
  <c r="H162" i="1" l="1"/>
</calcChain>
</file>

<file path=xl/sharedStrings.xml><?xml version="1.0" encoding="utf-8"?>
<sst xmlns="http://schemas.openxmlformats.org/spreadsheetml/2006/main" count="307" uniqueCount="177">
  <si>
    <r>
      <t>Bagietka magnetyczna</t>
    </r>
    <r>
      <rPr>
        <sz val="11"/>
        <color theme="1"/>
        <rFont val="Times New Roman"/>
        <family val="1"/>
        <charset val="238"/>
      </rPr>
      <t xml:space="preserve"> do wyjmowania mieszadełek, z polietylenu, z uchwytem pierścieniowym, z magnesem na jednym końcu i praktycznym uchwytem do zawieszania na drugim końcu, dł. nie mniej niż 305 mm</t>
    </r>
  </si>
  <si>
    <r>
      <t>Butla na wodę destylowaną 10 l z zaworem,</t>
    </r>
    <r>
      <rPr>
        <sz val="11"/>
        <color theme="1"/>
        <rFont val="Times New Roman"/>
        <family val="1"/>
        <charset val="238"/>
      </rPr>
      <t xml:space="preserve"> z polietylenu, o wysokiej gęstości, z szyją gwintowaną, z nakrętką z uszczelnieniem typu „O”- ring</t>
    </r>
  </si>
  <si>
    <r>
      <t xml:space="preserve">Chwytak ochronny </t>
    </r>
    <r>
      <rPr>
        <sz val="11"/>
        <color theme="1"/>
        <rFont val="Times New Roman"/>
        <family val="1"/>
        <charset val="238"/>
      </rPr>
      <t>wykonany z grubej gumy silikonowej, odporny na temperatury do ok. 250°C z otworami chwytającymi na kciuk, palce pasują do każdej wielkości dłoni. Powierzchnia chwytająca zaopatrzona w wypustki zabezpieczające przed ślizganiem. Produkt posiadający znak CE</t>
    </r>
  </si>
  <si>
    <r>
      <t>Cylinder pomiarowy</t>
    </r>
    <r>
      <rPr>
        <sz val="11"/>
        <color theme="1"/>
        <rFont val="Times New Roman"/>
        <family val="1"/>
        <charset val="238"/>
      </rPr>
      <t xml:space="preserve"> z polipropylenu, wysoki, klasa B, z niebieską skalą, sześciokątna podstawa</t>
    </r>
  </si>
  <si>
    <t>a. pojemność 25 ml</t>
  </si>
  <si>
    <t>b. pojemność 50 ml</t>
  </si>
  <si>
    <t>c. pojemność 100 ml</t>
  </si>
  <si>
    <t>d. pojemność 250 ml</t>
  </si>
  <si>
    <t>e. pojemność 500 ml</t>
  </si>
  <si>
    <t>f. pojemność 1000 ml</t>
  </si>
  <si>
    <r>
      <t xml:space="preserve">Folia aluminiowa w rolce </t>
    </r>
    <r>
      <rPr>
        <sz val="11"/>
        <color theme="1"/>
        <rFont val="Times New Roman"/>
        <family val="1"/>
        <charset val="238"/>
      </rPr>
      <t>do zastosowań laboratoryjnych/profesjonalnych,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grubość folii 0,030 mm, szer. 60 cm, dł. 100 m</t>
    </r>
  </si>
  <si>
    <r>
      <t xml:space="preserve">Folia laboratoryjna </t>
    </r>
    <r>
      <rPr>
        <sz val="11"/>
        <color theme="1"/>
        <rFont val="Times New Roman"/>
        <family val="1"/>
        <charset val="238"/>
      </rPr>
      <t>do zabezpieczania probówek i innych naczyń reakcyjnych, uniwersalna, odporna na roztwory solne, kwasy nieorganiczne i ługi do 48 godzin, dająca się rozciągnąć do 200%, przylegająca szczelnie nawet do nieregularnych kształtów, dł. 38 m, szer. 100 mm</t>
    </r>
  </si>
  <si>
    <r>
      <t xml:space="preserve">Kolba filtracyjna </t>
    </r>
    <r>
      <rPr>
        <sz val="11"/>
        <color theme="1"/>
        <rFont val="Times New Roman"/>
        <family val="1"/>
        <charset val="238"/>
      </rPr>
      <t>ze szklanym tubusem, pojemność 2000 ml (</t>
    </r>
    <r>
      <rPr>
        <b/>
        <sz val="11"/>
        <color theme="1"/>
        <rFont val="Times New Roman"/>
        <family val="1"/>
        <charset val="238"/>
      </rPr>
      <t xml:space="preserve">tubus do węży o średnicy wew.: </t>
    </r>
    <r>
      <rPr>
        <sz val="11"/>
        <color theme="1"/>
        <rFont val="Times New Roman"/>
        <family val="1"/>
        <charset val="238"/>
      </rPr>
      <t>8-10 mm</t>
    </r>
    <r>
      <rPr>
        <b/>
        <sz val="11"/>
        <color theme="1"/>
        <rFont val="Times New Roman"/>
        <family val="1"/>
        <charset val="238"/>
      </rPr>
      <t>)</t>
    </r>
  </si>
  <si>
    <r>
      <t>Kolba miarowa</t>
    </r>
    <r>
      <rPr>
        <sz val="11"/>
        <color theme="1"/>
        <rFont val="Times New Roman"/>
        <family val="1"/>
        <charset val="238"/>
      </rPr>
      <t xml:space="preserve"> ze szkła borokrzemowego typu 3.3 o wysokiej odporności chemicznej i fizycznej, kl. A, z niebieską skalą i korkiem z polipropylenu, kalibrowana na “In”. Zgodna z normą DIN EN ISO 1042 </t>
    </r>
  </si>
  <si>
    <t>a. pojemność 100 ml</t>
  </si>
  <si>
    <t>b. pojemność 500 ml</t>
  </si>
  <si>
    <t>c. pojemność 1000 ml</t>
  </si>
  <si>
    <r>
      <t>Kolba stożkowa Erlenmeyera</t>
    </r>
    <r>
      <rPr>
        <sz val="11"/>
        <color theme="1"/>
        <rFont val="Times New Roman"/>
        <family val="1"/>
        <charset val="238"/>
      </rPr>
      <t xml:space="preserve"> ze szkła borokrzemowego typu 3.3 (o niskim współczynniku liniowej rozszerzalności cieplnej oraz dużej wytrzymałości w przypadku stosowania wodnych roztworów kwasów i zasad, czy roztworów organicznych), szeroka szyja, podziałka w kolorze białym, autoklawowalna. Zgodna z normami DIN 12385 i ISO 24450</t>
    </r>
  </si>
  <si>
    <t>b. pojemność 300 ml</t>
  </si>
  <si>
    <t>c. pojemność 500 ml</t>
  </si>
  <si>
    <r>
      <t xml:space="preserve">Kolba stożkowa Erlenmeyera </t>
    </r>
    <r>
      <rPr>
        <sz val="11"/>
        <color theme="1"/>
        <rFont val="Times New Roman"/>
        <family val="1"/>
        <charset val="238"/>
      </rPr>
      <t>ze szkła borokrzemowego typu 3.3,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wąska szyja, z podziałką i wywiniętym brzegiem</t>
    </r>
  </si>
  <si>
    <t>a. pojemność 50 ml</t>
  </si>
  <si>
    <t>b. pojemność 250 ml</t>
  </si>
  <si>
    <t>d. pojemność 1000 ml</t>
  </si>
  <si>
    <t>e. pojemność 2000 ml</t>
  </si>
  <si>
    <t>f. pojemność 3000 ml</t>
  </si>
  <si>
    <t>g. pojemność 5000 ml</t>
  </si>
  <si>
    <r>
      <t xml:space="preserve">Komora zliczeniowa Malassez </t>
    </r>
    <r>
      <rPr>
        <sz val="11"/>
        <color theme="1"/>
        <rFont val="Times New Roman"/>
        <family val="1"/>
        <charset val="238"/>
      </rPr>
      <t>do zliczania komórek w płynie, z podwójną siatką o wymiarach dużych kwadratów wynoszącą 0,05 mm</t>
    </r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>, głębokość komory 0,2 mm, w zestawie z dwoma szkiełkami nakrywkowymi</t>
    </r>
  </si>
  <si>
    <r>
      <t xml:space="preserve">Kuweta spektrofotometryczna </t>
    </r>
    <r>
      <rPr>
        <sz val="11"/>
        <color theme="1"/>
        <rFont val="Times New Roman"/>
        <family val="1"/>
        <charset val="238"/>
      </rPr>
      <t>typ 100-OS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, pojemność 7000 µL, pokrywka ze szwem, wymiary 45 mm x 12,5 mm x 22,5 mm, szer. wewnętrzna 9,5 mm, grubość podstawy 1,5 mm, długość drogi optycznej 20 mm</t>
    </r>
  </si>
  <si>
    <r>
      <t xml:space="preserve">Kuweta UV </t>
    </r>
    <r>
      <rPr>
        <sz val="11"/>
        <color theme="1"/>
        <rFont val="Times New Roman"/>
        <family val="1"/>
        <charset val="238"/>
      </rPr>
      <t>ze szkła kwarcowego, z płaską pokrywką, pojemność 3,5 ml</t>
    </r>
  </si>
  <si>
    <r>
      <t>Kuweta laboratoryjna z melaminy</t>
    </r>
    <r>
      <rPr>
        <sz val="11"/>
        <color theme="1"/>
        <rFont val="Times New Roman"/>
        <family val="1"/>
        <charset val="238"/>
      </rPr>
      <t>, odporna na działanie temperatury w zakresie od -40 do +110°C</t>
    </r>
  </si>
  <si>
    <t>a. dł. 190 mm, szer. 150 mm, wys. 40 mm (± 5%)</t>
  </si>
  <si>
    <t>b. dł. 290 mm, szer. 160 mm, wys. 60 mm (± 5%)</t>
  </si>
  <si>
    <t>c. dł. 350 mm, szer. 250 mm, wys. 40 mm (± 5%)</t>
  </si>
  <si>
    <t>d. dł. 340 mm, szer. 245 mm, wys. 100 mm (± 5%)</t>
  </si>
  <si>
    <r>
      <t xml:space="preserve">Lejek Büchnera </t>
    </r>
    <r>
      <rPr>
        <sz val="11"/>
        <color theme="1"/>
        <rFont val="Times New Roman"/>
        <family val="1"/>
        <charset val="238"/>
      </rPr>
      <t>porcelanowy, glazurowany na biało, pojemność 600 ml, średnica papieru filtr. 125 mm</t>
    </r>
  </si>
  <si>
    <r>
      <t xml:space="preserve">Łopatki do proszku </t>
    </r>
    <r>
      <rPr>
        <sz val="11"/>
        <color theme="1"/>
        <rFont val="Times New Roman"/>
        <family val="1"/>
        <charset val="238"/>
      </rPr>
      <t xml:space="preserve">zakrzywione z zagłębieniami z chromowo-niklowej stali szlachetnej, z bezpiecznym i wygodnym do trzymania uchwytem z tworzywa sztucznego wzmocnionego włóknem szklanym, </t>
    </r>
    <r>
      <rPr>
        <b/>
        <sz val="11"/>
        <color theme="1"/>
        <rFont val="Times New Roman"/>
        <family val="1"/>
        <charset val="238"/>
      </rPr>
      <t>długość całkowita</t>
    </r>
    <r>
      <rPr>
        <sz val="11"/>
        <color theme="1"/>
        <rFont val="Times New Roman"/>
        <family val="1"/>
        <charset val="238"/>
      </rPr>
      <t xml:space="preserve"> 150 mm (± 10 mm), zestaw </t>
    </r>
    <r>
      <rPr>
        <b/>
        <sz val="11"/>
        <color theme="1"/>
        <rFont val="Times New Roman"/>
        <family val="1"/>
        <charset val="238"/>
      </rPr>
      <t>4 łopatek o długości ostrza</t>
    </r>
    <r>
      <rPr>
        <sz val="11"/>
        <color theme="1"/>
        <rFont val="Times New Roman"/>
        <family val="1"/>
        <charset val="238"/>
      </rPr>
      <t xml:space="preserve"> z zagłębieniem 45 mm i szerokościach: 3 mm, 4 mm, 5 mm i 6 mm</t>
    </r>
  </si>
  <si>
    <r>
      <t xml:space="preserve">Marker laboratoryjny </t>
    </r>
    <r>
      <rPr>
        <sz val="11"/>
        <color theme="1"/>
        <rFont val="Times New Roman"/>
        <family val="1"/>
        <charset val="238"/>
      </rPr>
      <t>o grubości linii 1 mm, szybkoschnący, odporny na wodę, do pisania po takich powierzchniach jak: szkło, metal, folia, plastik, permanentny, czarny</t>
    </r>
  </si>
  <si>
    <r>
      <t xml:space="preserve">Markery permanentne </t>
    </r>
    <r>
      <rPr>
        <sz val="11"/>
        <color theme="1"/>
        <rFont val="Times New Roman"/>
        <family val="1"/>
        <charset val="238"/>
      </rPr>
      <t>o grubości linii 0,3 mm, wodoodporne, prawie bezwonne, szybkoschnące, do pisania po takich powierzchniach jak: szkło, folia, plastik, różne kolory: czarny, czerwony, niebieski, zielony</t>
    </r>
  </si>
  <si>
    <r>
      <t xml:space="preserve">Maska przeciwpyłowa </t>
    </r>
    <r>
      <rPr>
        <sz val="11"/>
        <color theme="1"/>
        <rFont val="Times New Roman"/>
        <family val="1"/>
        <charset val="238"/>
      </rPr>
      <t>wykonana z miękkiego i elastycznego materiału z zaworem wydechowym ułatwiającym wydychanie powietrza i redukującym wzrost temperatury pod maską, dopasowująca się do każdego kształtu twarzy, nie odkształcająca się pod wpływem wilgotnego i ciepłego otoczenia</t>
    </r>
  </si>
  <si>
    <r>
      <t xml:space="preserve">Mieszadełko magnetyczne </t>
    </r>
    <r>
      <rPr>
        <sz val="11"/>
        <color theme="1"/>
        <rFont val="Times New Roman"/>
        <family val="1"/>
        <charset val="238"/>
      </rPr>
      <t>z teflonową powłoką, dł. 25 mm, średnica 8 mm</t>
    </r>
  </si>
  <si>
    <r>
      <t xml:space="preserve">Narzędzia preparacyjne </t>
    </r>
    <r>
      <rPr>
        <sz val="11"/>
        <color theme="1"/>
        <rFont val="Times New Roman"/>
        <family val="1"/>
        <charset val="238"/>
      </rPr>
      <t>w praktycznym etui zamykanym na zamek błyskawiczny, zestaw składający się z: nożyczek - dł. 130-140 mm, nożyczek - dł. 105-115 mm, uchwytu skalpela nr 4, 5 ostrzy skalpeli typ 23, 2 spiczastych igieł preparacyjnych, pincety - dł. 130-140 mm, pincety spiczastej - dł. 110-130 mm</t>
    </r>
  </si>
  <si>
    <r>
      <t xml:space="preserve">Okulary ochronne </t>
    </r>
    <r>
      <rPr>
        <sz val="11"/>
        <color theme="1"/>
        <rFont val="Times New Roman"/>
        <family val="1"/>
        <charset val="238"/>
      </rPr>
      <t>wykonane z poliwęglanu, przeźroczyste, odporne na zarysowania i zachodzenie mgłą, do noszenia w połączeniu z maskami do ochrony dróg oddechowych, z osłonkami bocznymi i wąskimi noskami. Zgodne z normą EN 166:2001</t>
    </r>
  </si>
  <si>
    <r>
      <t>Pęseta prosta z cienką końcówką</t>
    </r>
    <r>
      <rPr>
        <sz val="11"/>
        <color theme="1"/>
        <rFont val="Times New Roman"/>
        <family val="1"/>
        <charset val="238"/>
      </rPr>
      <t>, ze stali szlachetnej 18/10, szlifowana końcówka, autoklawowalna, dł. 115-125 mm</t>
    </r>
  </si>
  <si>
    <r>
      <t>Pęseta zagięta z cienką końcówką</t>
    </r>
    <r>
      <rPr>
        <sz val="11"/>
        <color theme="1"/>
        <rFont val="Times New Roman"/>
        <family val="1"/>
        <charset val="238"/>
      </rPr>
      <t>, ze stali szlachetnej 18/10, szlifowana końcówka, autoklawowalna, dł. 115-125 mm</t>
    </r>
  </si>
  <si>
    <r>
      <t>Pipety serologiczne</t>
    </r>
    <r>
      <rPr>
        <sz val="11"/>
        <color theme="1"/>
        <rFont val="Times New Roman"/>
        <family val="1"/>
        <charset val="238"/>
      </rPr>
      <t xml:space="preserve"> z polistyrenu, sterylne, pakowane indywidualnie</t>
    </r>
  </si>
  <si>
    <r>
      <t xml:space="preserve">Płyn do szybkiej dezynfekcji rąk </t>
    </r>
    <r>
      <rPr>
        <sz val="11"/>
        <color theme="1"/>
        <rFont val="Times New Roman"/>
        <family val="1"/>
        <charset val="238"/>
      </rPr>
      <t>z etanolem (min. 70 %), niezawierający substancji drażniących, posiadający właściwości bakteriobójcze, grzybobójcze i wirusobójcze (wobec HIV, HBV, HCV, herpes simplex viruses, rota, noro, adeno, polio, vaccinia i SARS), posiadający właściwości natłuszczające i nawilżające - nie przesusza dłoni, bez barwników i substancji zapachowych, przebadany dermatologicznie, pojemność 1 l</t>
    </r>
  </si>
  <si>
    <r>
      <t>Pojemniki wysyłkowe na szkiełka mikroskopowe</t>
    </r>
    <r>
      <rPr>
        <sz val="11"/>
        <color theme="1"/>
        <rFont val="Times New Roman"/>
        <family val="1"/>
        <charset val="238"/>
      </rPr>
      <t>, na 5 szkiełek 76x26 mm, ze specjalnymi prowadnicami wewnątrz oddzielającymi szkiełka od siebie, mocno zamykane wieczko, wymiary pojemnika 80x17x30 mm (± 3 mm)</t>
    </r>
  </si>
  <si>
    <t xml:space="preserve">a. pojemność 30 ml </t>
  </si>
  <si>
    <t xml:space="preserve">b. pojemność 60 ml </t>
  </si>
  <si>
    <t xml:space="preserve">c. pojemność 125 ml </t>
  </si>
  <si>
    <r>
      <t xml:space="preserve">Probówki </t>
    </r>
    <r>
      <rPr>
        <sz val="11"/>
        <color theme="1"/>
        <rFont val="Times New Roman"/>
        <family val="1"/>
        <charset val="238"/>
      </rPr>
      <t>stożkowe typu Falcon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z polipropylenu, z zakrętką i podziałką, autoklawowalne, z białym polem opisowym</t>
    </r>
  </si>
  <si>
    <r>
      <t>Rozdzielacze gruszkowe</t>
    </r>
    <r>
      <rPr>
        <sz val="11"/>
        <color theme="1"/>
        <rFont val="Times New Roman"/>
        <family val="1"/>
        <charset val="238"/>
      </rPr>
      <t>, cylindryczne z kurkiem z teflonu i korkiem z polietylenu, ze szkła borokrzemowego 3.3, z podziałką:</t>
    </r>
  </si>
  <si>
    <t>Wartość netto w PLN</t>
  </si>
  <si>
    <t>a) poj. 100 ml</t>
  </si>
  <si>
    <t>b) poj. 250 ml</t>
  </si>
  <si>
    <r>
      <t>Rozpylacz ciśnieniowy</t>
    </r>
    <r>
      <rPr>
        <sz val="11"/>
        <color theme="1"/>
        <rFont val="Times New Roman"/>
        <family val="1"/>
        <charset val="238"/>
      </rPr>
      <t xml:space="preserve"> z polietylenu, z krótką dyszą o pojemności 1 l, do roztworów wodnych, z odkręcaną butelką, wbudowaną pompką pompującą powietrze do pojemnika i przyciskiem umożliwiającym dozowanie i łatwe oddawanie rozpryskiwanej cieczy, możliwość wyboru między rozpylaniem mgiełką a pryskaniem strumieniem </t>
    </r>
  </si>
  <si>
    <t>a) rozmiar S</t>
  </si>
  <si>
    <t>b) rozmiar M</t>
  </si>
  <si>
    <t>c) rozmiar L</t>
  </si>
  <si>
    <r>
      <t>Skrobaki do komórek</t>
    </r>
    <r>
      <rPr>
        <sz val="11"/>
        <color theme="1"/>
        <rFont val="Times New Roman"/>
        <family val="1"/>
        <charset val="238"/>
      </rPr>
      <t>, prążkowany uchwyt z ABS, ostrze z giętkiego TPE, pakowane pojedynczo, sterylne, umożliwiają zbieranie komórek z dna butelek, ruchome ostrze z możliwością poziomego i pionowego obracania, dł. 240-250 mm, dł. ostrza 20-25 mm</t>
    </r>
  </si>
  <si>
    <r>
      <t>Statyw na krioprobówki</t>
    </r>
    <r>
      <rPr>
        <sz val="11"/>
        <color theme="1"/>
        <rFont val="Times New Roman"/>
        <family val="1"/>
        <charset val="238"/>
      </rPr>
      <t xml:space="preserve"> z polistyrenu z wewnętrzną blokadą (wewnątrz otworów) do krioprobówek z gwiezdną stopką, numerowane miejsca, 40 miejsc, szer. 100-110 mm, dł. 200-215 mm, wys. 25 mm (± 2 mm)</t>
    </r>
  </si>
  <si>
    <r>
      <t xml:space="preserve">Statyw </t>
    </r>
    <r>
      <rPr>
        <sz val="11"/>
        <color theme="1"/>
        <rFont val="Times New Roman"/>
        <family val="1"/>
        <charset val="238"/>
      </rPr>
      <t>na probówki typu Falcon wykonany z wysokiej jakości polipropylenu medycznego, kształt statywów zapewniający stabilność oraz wygodę użytkowania, autoklawowalne. Przeznaczony do probówek typu Falcon o pojemności 15 i 50 ml:</t>
    </r>
  </si>
  <si>
    <t>a. pojemność 15 ml, min. 50 miejsc</t>
  </si>
  <si>
    <t xml:space="preserve">b. pojemność 50 ml, min. 25 miejsc </t>
  </si>
  <si>
    <r>
      <t xml:space="preserve">Statywy </t>
    </r>
    <r>
      <rPr>
        <sz val="11"/>
        <color theme="1"/>
        <rFont val="Times New Roman"/>
        <family val="1"/>
        <charset val="238"/>
      </rPr>
      <t>na standardowe probówki lub probówki wirówkowe o średnicy do 12 lub do 17 mm, ze stali szlachetnej, polerowane. Możliwość mycia w zmywarkach oraz sterylizacji. Ilość miejsc 4x12.</t>
    </r>
  </si>
  <si>
    <r>
      <t xml:space="preserve">Strzykawka </t>
    </r>
    <r>
      <rPr>
        <sz val="11"/>
        <color theme="1"/>
        <rFont val="Times New Roman"/>
        <family val="1"/>
        <charset val="238"/>
      </rPr>
      <t>jednorazowego użytku, jałowa, niepirogenna, sterylizowana</t>
    </r>
  </si>
  <si>
    <t>a. pojemność 10 ml</t>
  </si>
  <si>
    <r>
      <t xml:space="preserve">Szalki Petri’ego </t>
    </r>
    <r>
      <rPr>
        <sz val="11"/>
        <color theme="1"/>
        <rFont val="Times New Roman"/>
        <family val="1"/>
        <charset val="238"/>
      </rPr>
      <t xml:space="preserve">z wysokiej jakości polistyrenu, sterylne </t>
    </r>
  </si>
  <si>
    <r>
      <t xml:space="preserve">Szczotka </t>
    </r>
    <r>
      <rPr>
        <sz val="11"/>
        <color theme="1"/>
        <rFont val="Times New Roman"/>
        <family val="1"/>
        <charset val="238"/>
      </rPr>
      <t>z pędzlem do czyszczenia probówek, butelek, zlewek, cylindrów, pipet i innych naczyń laboratoryjnych, z mocną, naturalną szczeciną i ocynkowanym, drucianym trzonkiem, do stosowania ze wszystkimi koncentratami czyszczącymi i środkami dezynfekującymi</t>
    </r>
  </si>
  <si>
    <t>a. dł. w zakresie 30-35 cm</t>
  </si>
  <si>
    <t>b. dł. w zakresie 45-50 cm</t>
  </si>
  <si>
    <r>
      <t xml:space="preserve">Szczotka </t>
    </r>
    <r>
      <rPr>
        <sz val="11"/>
        <color theme="1"/>
        <rFont val="Times New Roman"/>
        <family val="1"/>
        <charset val="238"/>
      </rPr>
      <t>z drucianym trzonkiem do czyszczenia zlewek, kolb, cylindrów, butelek i innych naczyń laboratoryjnych, z naturalną szczeciną, podczas czyszczenia dopasowuje się do każdego kształtu, średnica główki 50 mm, dł. całkowita szczotki 30-40 cm</t>
    </r>
  </si>
  <si>
    <r>
      <t xml:space="preserve">Szczotki </t>
    </r>
    <r>
      <rPr>
        <sz val="11"/>
        <color theme="1"/>
        <rFont val="Times New Roman"/>
        <family val="1"/>
        <charset val="238"/>
      </rPr>
      <t>do czyszczenia naczyń laboratoryjnych, wyposażone w druciany trzonek pokryty tworzywem sztucznym, chroniący szkło przed zarysowaniami, zestaw z 10 najpotrzebniejszymi szczotkami o średnicy 10 - 80 mm, m. in. ze szczotki z drewnianym trzonkiem i szczotki zmywającej</t>
    </r>
  </si>
  <si>
    <r>
      <t xml:space="preserve">Szkiełka zegarkowe </t>
    </r>
    <r>
      <rPr>
        <sz val="11"/>
        <color theme="1"/>
        <rFont val="Times New Roman"/>
        <family val="1"/>
        <charset val="238"/>
      </rPr>
      <t>ze szkła sodowo-wapniowego, średnica 50 mm</t>
    </r>
  </si>
  <si>
    <r>
      <t>Ściereczki laboratoryjne wielokrotnego użytku</t>
    </r>
    <r>
      <rPr>
        <sz val="11"/>
        <color theme="1"/>
        <rFont val="Times New Roman"/>
        <family val="1"/>
        <charset val="238"/>
      </rPr>
      <t>, wykonane z polipropylenu, min. gramatura 85g/m</t>
    </r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>, autoklawowalne, wytrzymałe i uniwersalne, niepozostawiające śladów, do powierzchni mokrych i suchych z wykorzystaniem środków czyszczących i rozpuszczalników</t>
    </r>
  </si>
  <si>
    <r>
      <t>Środek czyszczący</t>
    </r>
    <r>
      <rPr>
        <sz val="11"/>
        <color theme="1"/>
        <rFont val="Times New Roman"/>
        <family val="1"/>
        <charset val="238"/>
      </rPr>
      <t>, płynny, biologiczny, dla wszystkich powierzchni zmywalnych i odpornych na działanie wody, usuwający oleje, tłuszcze, zabrudzenia i plamy z powierzchni metalowych, ceramicznych, wykonanych z tworzyw sztucznych oraz z tekstyliów, łagodnie alkaliczny i wolny od fosforanów, ulegający biodegradacji, wykazujący silne działanie rozpuszczające wobec tłuszczów, niepowodujący uszkodzeń czyszczonego materiału (kanister 5 l) – typu Labosol B lub równoznaczny</t>
    </r>
  </si>
  <si>
    <r>
      <t>Tacka transportowa na szkiełka mikroskopowe</t>
    </r>
    <r>
      <rPr>
        <sz val="11"/>
        <color theme="1"/>
        <rFont val="Times New Roman"/>
        <family val="1"/>
        <charset val="238"/>
      </rPr>
      <t xml:space="preserve"> na szkiełka mikroskopowe o wym. 76x26 mm, na 20 szkiełek, dł. 340 mm, szer. 190 mm (± 5%)</t>
    </r>
  </si>
  <si>
    <r>
      <t>Tacka z melaminy</t>
    </r>
    <r>
      <rPr>
        <sz val="11"/>
        <color theme="1"/>
        <rFont val="Times New Roman"/>
        <family val="1"/>
        <charset val="238"/>
      </rPr>
      <t>, stopki na spodzie</t>
    </r>
  </si>
  <si>
    <t>a. dł. 190 mm, szer. 150 mm, wys. 17 mm (± 5%)</t>
  </si>
  <si>
    <r>
      <t>b.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dł. 240 mm, szer. 180 mm, wys. 17 mm (± 5%)</t>
    </r>
  </si>
  <si>
    <r>
      <t>c.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dł. 268 mm, szer. 208 mm, wys. 17 mm (± 5%)</t>
    </r>
  </si>
  <si>
    <r>
      <t>d.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dł. 355 mm, szer. 240 mm, wys. 17 mm (± 5%)</t>
    </r>
  </si>
  <si>
    <r>
      <t>e.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dł. 428 mm, szer. 288 mm, wys. 17 mm (± 5%)</t>
    </r>
  </si>
  <si>
    <r>
      <t>Taśma w rolce do opisywania</t>
    </r>
    <r>
      <rPr>
        <sz val="11"/>
        <color theme="1"/>
        <rFont val="Times New Roman"/>
        <family val="1"/>
        <charset val="238"/>
      </rPr>
      <t xml:space="preserve"> szklanych i plastikowych naczyń laboratoryjnych (np. probówek), przyklejająca się do czystych powierzchni, także tych z powłoką antyadhezyjną, nie pozostawiająca śladów po oderwaniu, odporne na wilgoć i rozpuszczalniki, wytrzymała na wielokrotne podgrzewanie oraz temperatury do -73°C, szer. w zakresie 18-20 mm, dł. rolki min. 35 m (różne kolory)</t>
    </r>
  </si>
  <si>
    <r>
      <t xml:space="preserve">Tryskawka </t>
    </r>
    <r>
      <rPr>
        <sz val="11"/>
        <color theme="1"/>
        <rFont val="Times New Roman"/>
        <family val="1"/>
        <charset val="238"/>
      </rPr>
      <t>z polipropylenu z wąską szyją, bardzo dobra odporność na stężone i rozcieńczone kwasy, autoklawowalna</t>
    </r>
  </si>
  <si>
    <t>a. pojemność 250 ml</t>
  </si>
  <si>
    <r>
      <t xml:space="preserve">Tryskawka </t>
    </r>
    <r>
      <rPr>
        <sz val="11"/>
        <color theme="1"/>
        <rFont val="Times New Roman"/>
        <family val="1"/>
        <charset val="238"/>
      </rPr>
      <t>z polietylenu z wentylem bezpieczeństwa, z szerokim otworem do napełniania, zakrętką gwintową i dyszą rozpryskującą, wentyl bezpieczeństwa gwarantuje równomierne oddawanie cieczy w każdej dowolnej pozycji i zapobiega wyciekaniu płynu przy zmianach temperatury lub ciśnienia atmosferycznego, pojemność 500 ml</t>
    </r>
  </si>
  <si>
    <r>
      <t xml:space="preserve">Tryskawka </t>
    </r>
    <r>
      <rPr>
        <sz val="11"/>
        <color theme="1"/>
        <rFont val="Times New Roman"/>
        <family val="1"/>
        <charset val="238"/>
      </rPr>
      <t>z mlecznego polietylenu, ze skalą, w komplecie z nasadką tryskającą umieszczoną na korku u góry, pojemność 250 ml</t>
    </r>
  </si>
  <si>
    <r>
      <t xml:space="preserve">Wąż </t>
    </r>
    <r>
      <rPr>
        <sz val="11"/>
        <color theme="1"/>
        <rFont val="Times New Roman"/>
        <family val="1"/>
        <charset val="238"/>
      </rPr>
      <t>do pomp laboratoryjnych i perystaltycznych, o wyjątkowo gładkich ściankach wewnętrznych zapobiegających osadzaniu się cząsteczek i zmniejszających ryzyko kontaminacji, przezroczysty, bez zmiękczaczy, średnica zewnętrzna 6,4 mm, średnica wewnętrzna 3,2 mm, grubość ścianki 1,6 mm, dł. 15 m</t>
    </r>
  </si>
  <si>
    <r>
      <t xml:space="preserve">Worki </t>
    </r>
    <r>
      <rPr>
        <sz val="11"/>
        <color theme="1"/>
        <rFont val="Times New Roman"/>
        <family val="1"/>
        <charset val="238"/>
      </rPr>
      <t>na odpady, PP, grubość 40 µm, autoklawowalne, odporne na temperaturę do +145°C (pakowane po 100 szt.)</t>
    </r>
  </si>
  <si>
    <t>a. 4x6 cm</t>
  </si>
  <si>
    <t>b. 6x8 cm</t>
  </si>
  <si>
    <t>c. 8x12 cm</t>
  </si>
  <si>
    <t>d. 10x15 cm</t>
  </si>
  <si>
    <t>e. 12x17 cm</t>
  </si>
  <si>
    <t>f. 16x22 cm</t>
  </si>
  <si>
    <t>g. 35x45 cm</t>
  </si>
  <si>
    <r>
      <t xml:space="preserve">Zlewka laboratoryjna </t>
    </r>
    <r>
      <rPr>
        <sz val="11"/>
        <color theme="1"/>
        <rFont val="Times New Roman"/>
        <family val="1"/>
        <charset val="238"/>
      </rPr>
      <t>szklana, niska z wylewem, ze szkła borokrzemowego typu 3.3, z podziałką w kolorze białym, duża odporność mechaniczna, równomierna grubość ścianek</t>
    </r>
  </si>
  <si>
    <t>a. pojemność 1000 ml</t>
  </si>
  <si>
    <t>b. pojemność 2000 ml</t>
  </si>
  <si>
    <t>c. pojemność 3000 ml</t>
  </si>
  <si>
    <t>d. pojemność 5000 ml</t>
  </si>
  <si>
    <r>
      <t>Zlewka pomiarowa</t>
    </r>
    <r>
      <rPr>
        <sz val="11"/>
        <color theme="1"/>
        <rFont val="Times New Roman"/>
        <family val="1"/>
        <charset val="238"/>
      </rPr>
      <t xml:space="preserve"> z polipropylenu z wylewem i uchwytem, skala pomiarowa tłoczona w kolorze niebieskim</t>
    </r>
  </si>
  <si>
    <t>a. pojemność 500 ml</t>
  </si>
  <si>
    <t>b. pojemność 1000 ml</t>
  </si>
  <si>
    <t>c. pojemność 5000 ml</t>
  </si>
  <si>
    <r>
      <t xml:space="preserve">Zlewki laboratoryjne </t>
    </r>
    <r>
      <rPr>
        <sz val="11"/>
        <color theme="1"/>
        <rFont val="Times New Roman"/>
        <family val="1"/>
        <charset val="238"/>
      </rPr>
      <t>niskie, ze szkła wysokiej jakości, zestaw zawierający 7 zlewek o pojemnościach 50 ml, 100 ml, 150 ml, 250 ml, 400 ml, 600 ml i 1000 ml</t>
    </r>
  </si>
  <si>
    <t>lp</t>
  </si>
  <si>
    <t>opis przedmiotu zamówienia</t>
  </si>
  <si>
    <t>ilość</t>
  </si>
  <si>
    <t>producent</t>
  </si>
  <si>
    <t>numer katalogowy</t>
  </si>
  <si>
    <t>cena jednostkowa w PLN</t>
  </si>
  <si>
    <t>Razem</t>
  </si>
  <si>
    <t>„Zaawansowane biokompozyty dla gospodarki jutra BIOG-NET”
nr projektu POIR.04.04.00-00-1792/18-00
Projekt realizowany w ramach programu TEAM-NET Fundacji na rzecz Nauki Polskiej
Współfinansowany ze środków Unii Europejskiej w ramach Europejskiego Funduszu Rozwoju Regionalnego</t>
  </si>
  <si>
    <t>j.m.</t>
  </si>
  <si>
    <t>szt.</t>
  </si>
  <si>
    <t>litr</t>
  </si>
  <si>
    <t xml:space="preserve">szt. </t>
  </si>
  <si>
    <t>szt..</t>
  </si>
  <si>
    <t>zest.</t>
  </si>
  <si>
    <t>rolek</t>
  </si>
  <si>
    <t>zestaw</t>
  </si>
  <si>
    <t xml:space="preserve">szt.  </t>
  </si>
  <si>
    <r>
      <t>Pojemniki z poliwęglanu z gwintowaną zakrętką</t>
    </r>
    <r>
      <rPr>
        <sz val="11"/>
        <color theme="1"/>
        <rFont val="Times New Roman"/>
        <family val="1"/>
        <charset val="238"/>
      </rPr>
      <t xml:space="preserve"> z przejrzystego poliwęglanu, do przechowywania proszków, past, ciał stałych, duża odporność termiczna (-135°C do 135°C), znaczna odporność mechaniczna, możliwość zamrażania oraz autoklawowania (pakowane po 4 szt.)</t>
    </r>
    <r>
      <rPr>
        <b/>
        <sz val="11"/>
        <color theme="1"/>
        <rFont val="Times New Roman"/>
        <family val="1"/>
        <charset val="238"/>
      </rPr>
      <t>*</t>
    </r>
  </si>
  <si>
    <t>op.</t>
  </si>
  <si>
    <t>*1. W opisie przedmiotu zamówienia podano standardowe, preferowane ilości w opakowaniu. Zamawiający dopuszcza zaoferowanie materiałów w innych ilościach w opakowaniu, odpowiednio przeliczonych i skalkulowanych, jednak tak, aby zgadzała się ogólna wymagana ilość.
2. W opisie przedmiotu zamówienia, w przypadku płynów do dezynfekcji, podano opakowania z preferowaną pojemnością. Zamawiający dopuszcza zaoferowanie płynów w opakowaniach o większej pojemności, odpowiednio przeliczonych i skalkulowanych, jednak tak, aby zgadzała się ogólna wymagana ilość. Wówczas Zamawiający wymaga także dostarczenia odpowiednio oznakowanych butelek z atomizerem o poj. 1 litra.</t>
  </si>
  <si>
    <r>
      <t>Probówki szklane</t>
    </r>
    <r>
      <rPr>
        <sz val="11"/>
        <rFont val="Times New Roman"/>
        <family val="1"/>
        <charset val="238"/>
      </rPr>
      <t xml:space="preserve"> z okrągłymi brzegami i prostymi ściankami, grubościenne, średnica zewnętrzna 16 mm, wys. 100 mm, grubość ścianki 0,8 mm (± 0,1 mm) </t>
    </r>
  </si>
  <si>
    <r>
      <t>Rękawice laboratoryjne,</t>
    </r>
    <r>
      <rPr>
        <sz val="11"/>
        <rFont val="Times New Roman"/>
        <family val="1"/>
        <charset val="238"/>
      </rPr>
      <t xml:space="preserve"> bezpudrowe, nitrylowe, jednorazowego użytku, </t>
    </r>
    <r>
      <rPr>
        <b/>
        <sz val="11"/>
        <rFont val="Times New Roman"/>
        <family val="1"/>
        <charset val="238"/>
      </rPr>
      <t xml:space="preserve">przyjazne dla dłoni - bardzo miękkie i komfortowe, </t>
    </r>
    <r>
      <rPr>
        <sz val="11"/>
        <rFont val="Times New Roman"/>
        <family val="1"/>
        <charset val="238"/>
      </rPr>
      <t>teksturowana powierzchnia na końcach palców, uniwersalny kształt pasujący zarówno na prawą jak i na lewą dłoń (minimum 100 szt. w kartonie)</t>
    </r>
  </si>
  <si>
    <r>
      <t>Płyn do szybkiej dezynfekcji powierzchni</t>
    </r>
    <r>
      <rPr>
        <sz val="11"/>
        <rFont val="Times New Roman"/>
        <family val="1"/>
        <charset val="238"/>
      </rPr>
      <t xml:space="preserve"> z etanolem (min. 70%) przeznaczony do małych powierzchni, niezawierający substancji drażniących, działanie wirusobójcze, bakteriobójcze, grzybobójcze i prątkobójcze, posiadający dobrą tolerancję materiałową i niepozostawiający zacieków na czyszczonych powierzchniach, pojemność 1 l</t>
    </r>
  </si>
  <si>
    <t>\</t>
  </si>
  <si>
    <t>uwagi</t>
  </si>
  <si>
    <r>
      <t xml:space="preserve">Bibuła jakościowa średnia, dł. 60 cm, szer. 60 cm </t>
    </r>
    <r>
      <rPr>
        <b/>
        <sz val="11"/>
        <rFont val="Times New Roman"/>
        <family val="1"/>
        <charset val="238"/>
      </rPr>
      <t>(pakowane  po 100 arkuszy; łącznie 200 arkuszy bibuły)</t>
    </r>
    <r>
      <rPr>
        <sz val="11"/>
        <rFont val="Times New Roman"/>
        <family val="1"/>
        <charset val="238"/>
      </rPr>
      <t>*</t>
    </r>
  </si>
  <si>
    <r>
      <t xml:space="preserve">Detergent </t>
    </r>
    <r>
      <rPr>
        <sz val="11"/>
        <rFont val="Times New Roman"/>
        <family val="1"/>
        <charset val="238"/>
      </rPr>
      <t>do mycia szkła laboratoryjnego, uniwersalny, łatwy do wypłukania z czyszczonych powierzchni, niepozostawiający zmętnień, zacieków, nieniszczący skóry dłoni, biodegradowalny</t>
    </r>
    <r>
      <rPr>
        <b/>
        <sz val="11"/>
        <rFont val="Times New Roman"/>
        <family val="1"/>
        <charset val="238"/>
      </rPr>
      <t xml:space="preserve"> (zamawiający dopuszcza opakowania o pojemności 1 i 5 l)</t>
    </r>
  </si>
  <si>
    <r>
      <t xml:space="preserve">Fiolka szklana </t>
    </r>
    <r>
      <rPr>
        <sz val="11"/>
        <rFont val="Times New Roman"/>
        <family val="1"/>
        <charset val="238"/>
      </rPr>
      <t xml:space="preserve">z termoutwardzalną zakrętką i uszczelką PTFE, pojemność 15-16 ml </t>
    </r>
    <r>
      <rPr>
        <b/>
        <sz val="11"/>
        <rFont val="Times New Roman"/>
        <family val="1"/>
        <charset val="238"/>
      </rPr>
      <t>(pakowane po 100 szt.; łącznie 300  szt.)*</t>
    </r>
  </si>
  <si>
    <r>
      <t>Fiolka szklana przeźroczysta</t>
    </r>
    <r>
      <rPr>
        <sz val="11"/>
        <rFont val="Times New Roman"/>
        <family val="1"/>
        <charset val="238"/>
      </rPr>
      <t xml:space="preserve"> z zakrętką gwintowaną wyposażoną w septę z gumy/teflonu, zakrętka autoklawowalna, pojemność od 12 ml do 15 ml</t>
    </r>
    <r>
      <rPr>
        <b/>
        <sz val="11"/>
        <rFont val="Times New Roman"/>
        <family val="1"/>
        <charset val="238"/>
      </rPr>
      <t xml:space="preserve"> </t>
    </r>
  </si>
  <si>
    <r>
      <t>Folia aluminiowa w arkuszach</t>
    </r>
    <r>
      <rPr>
        <sz val="11"/>
        <rFont val="Times New Roman"/>
        <family val="1"/>
        <charset val="238"/>
      </rPr>
      <t xml:space="preserve"> - w pudełku dozującym, grubość folii 13 µm, </t>
    </r>
    <r>
      <rPr>
        <b/>
        <sz val="11"/>
        <rFont val="Times New Roman"/>
        <family val="1"/>
        <charset val="238"/>
      </rPr>
      <t>wymiary pojedynczego arkusza</t>
    </r>
    <r>
      <rPr>
        <sz val="11"/>
        <rFont val="Times New Roman"/>
        <family val="1"/>
        <charset val="238"/>
      </rPr>
      <t xml:space="preserve"> 230 x 270 mm </t>
    </r>
    <r>
      <rPr>
        <b/>
        <sz val="11"/>
        <rFont val="Times New Roman"/>
        <family val="1"/>
        <charset val="238"/>
      </rPr>
      <t>(pakowane po 200 szt.; łącznie 2600 arkuszy)*</t>
    </r>
  </si>
  <si>
    <r>
      <t xml:space="preserve">Gilza ekstrakcyjna celulozowa 30x80 mm, ścianka 1,5/2,0 mm </t>
    </r>
    <r>
      <rPr>
        <b/>
        <sz val="11"/>
        <rFont val="Times New Roman"/>
        <family val="1"/>
        <charset val="238"/>
      </rPr>
      <t>(pakowane po 25 szt.; łącznie 500 szt. gilz)*</t>
    </r>
  </si>
  <si>
    <r>
      <t xml:space="preserve">Końcówki do pipety automatycznej </t>
    </r>
    <r>
      <rPr>
        <sz val="11"/>
        <rFont val="Times New Roman"/>
        <family val="1"/>
        <charset val="238"/>
      </rPr>
      <t>wykonane z polipropylenu, posiadające zwężone zakończenie, autoklawowalne, dostarczane w worku, kompatybilne z pipetami Eppendorf</t>
    </r>
  </si>
  <si>
    <r>
      <t xml:space="preserve">a. 10 µl </t>
    </r>
    <r>
      <rPr>
        <b/>
        <sz val="11"/>
        <rFont val="Times New Roman"/>
        <family val="1"/>
        <charset val="238"/>
      </rPr>
      <t>(pakowane po 1000 szt.; łącznnie 20000 szt. Końcówek do pipety)*</t>
    </r>
  </si>
  <si>
    <r>
      <t xml:space="preserve">b. 200 µl </t>
    </r>
    <r>
      <rPr>
        <b/>
        <sz val="11"/>
        <rFont val="Times New Roman"/>
        <family val="1"/>
        <charset val="238"/>
      </rPr>
      <t>(pakowane po 1000 szt.; łącznie 30000 szt. Końcówek do pipety)*</t>
    </r>
  </si>
  <si>
    <r>
      <t xml:space="preserve">c. 1000 µl </t>
    </r>
    <r>
      <rPr>
        <b/>
        <sz val="11"/>
        <rFont val="Times New Roman"/>
        <family val="1"/>
        <charset val="238"/>
      </rPr>
      <t>(pakowane po  1000 szt.; łącznie 35000 szt. Koncówek do pipety)*</t>
    </r>
  </si>
  <si>
    <r>
      <t xml:space="preserve">d. 5000 µl </t>
    </r>
    <r>
      <rPr>
        <b/>
        <sz val="11"/>
        <rFont val="Times New Roman"/>
        <family val="1"/>
        <charset val="238"/>
      </rPr>
      <t>(pakowane po 1000 szt.; łącznie 35000 szt. końcówek do pipety)*</t>
    </r>
  </si>
  <si>
    <t>Korki celulozowe jednorazowego użytku do sterylnego zamykania probówek, kolb Erlenmeyera, kolb do hodowli kultur, autoklawowalne w temp. do 200°C, przepuszczalne dla powietrza</t>
  </si>
  <si>
    <r>
      <t xml:space="preserve">a. średnica dolna 21 mm, średnica górna 38 mm </t>
    </r>
    <r>
      <rPr>
        <b/>
        <sz val="11"/>
        <rFont val="Times New Roman"/>
        <family val="1"/>
        <charset val="238"/>
      </rPr>
      <t xml:space="preserve">(pakowane po 100 szt.; łącznie 3000 szt. korków)* </t>
    </r>
  </si>
  <si>
    <r>
      <t xml:space="preserve">b. średnica dolna 30 mm, średnica górna 42 mm </t>
    </r>
    <r>
      <rPr>
        <b/>
        <sz val="11"/>
        <rFont val="Times New Roman"/>
        <family val="1"/>
        <charset val="238"/>
      </rPr>
      <t>(pakowane po 100 szt.; łącznie 3000 szt. korków)*</t>
    </r>
  </si>
  <si>
    <r>
      <t xml:space="preserve">c. średnica dolna 42 mm, średnica górna 52 mm </t>
    </r>
    <r>
      <rPr>
        <b/>
        <sz val="11"/>
        <rFont val="Times New Roman"/>
        <family val="1"/>
        <charset val="238"/>
      </rPr>
      <t>(pakowane po 50 szt.; łącznie 1000 szt. korków)*</t>
    </r>
  </si>
  <si>
    <r>
      <t xml:space="preserve">Łopatki szklane </t>
    </r>
    <r>
      <rPr>
        <sz val="11"/>
        <rFont val="Times New Roman"/>
        <family val="1"/>
        <charset val="238"/>
      </rPr>
      <t xml:space="preserve">do mieszania ze szkła borokrzemowego, masywne, wykonane w jednej części, wysoka jakość, dł. 100 mm (± 10 mm), </t>
    </r>
    <r>
      <rPr>
        <b/>
        <sz val="11"/>
        <rFont val="Times New Roman"/>
        <family val="1"/>
        <charset val="238"/>
      </rPr>
      <t>wymiary łopatki</t>
    </r>
    <r>
      <rPr>
        <sz val="11"/>
        <rFont val="Times New Roman"/>
        <family val="1"/>
        <charset val="238"/>
      </rPr>
      <t xml:space="preserve"> 6 x 4 mm (± 1 mm) </t>
    </r>
    <r>
      <rPr>
        <b/>
        <sz val="11"/>
        <rFont val="Times New Roman"/>
        <family val="1"/>
        <charset val="238"/>
      </rPr>
      <t>(pakowane po 10 szt.; łącznie 100 szt. Łopatek szklanych)*</t>
    </r>
  </si>
  <si>
    <r>
      <t xml:space="preserve">Naczynka wagowe </t>
    </r>
    <r>
      <rPr>
        <sz val="11"/>
        <rFont val="Times New Roman"/>
        <family val="1"/>
        <charset val="238"/>
      </rPr>
      <t xml:space="preserve">sześciokątne jednorazowego użytku wykonane z polistyrenu, ze stabilnym brzegiem, białe, lekko przeźroczyste, przeznaczone do substancji stałych i ciekłych, antystatyczne, pojemność 50 ml </t>
    </r>
    <r>
      <rPr>
        <b/>
        <sz val="11"/>
        <rFont val="Times New Roman"/>
        <family val="1"/>
        <charset val="238"/>
      </rPr>
      <t>(pakowane po 500 szt.; łącznie 15000 szt. naczynek)*</t>
    </r>
  </si>
  <si>
    <r>
      <t>Naklejki</t>
    </r>
    <r>
      <rPr>
        <sz val="11"/>
        <rFont val="Times New Roman"/>
        <family val="1"/>
        <charset val="238"/>
      </rPr>
      <t xml:space="preserve"> na rolce do opisywania ręcznego, wykonane z chemicznie obojętnego poliestru, prostokątne, bardzo trwałe, nieodklejające się w czasie sterylizacji parą wodną, nieodpadające w zamrażarkach i wirówkach, nieulegające wyschnięciu, do probówek o pojemności 1,5/2 ml, dł. 32-33 mm, szer. 12-13 mm (min. 3 różne kolory) </t>
    </r>
    <r>
      <rPr>
        <b/>
        <sz val="11"/>
        <rFont val="Times New Roman"/>
        <family val="1"/>
        <charset val="238"/>
      </rPr>
      <t>(op. 1000 naklejek)*</t>
    </r>
  </si>
  <si>
    <r>
      <t xml:space="preserve">Pipety Pasteura </t>
    </r>
    <r>
      <rPr>
        <sz val="11"/>
        <rFont val="Times New Roman"/>
        <family val="1"/>
        <charset val="238"/>
      </rPr>
      <t>z polietylenu (karton - 500 szt.)</t>
    </r>
    <r>
      <rPr>
        <b/>
        <sz val="11"/>
        <rFont val="Times New Roman"/>
        <family val="1"/>
        <charset val="238"/>
      </rPr>
      <t>*</t>
    </r>
  </si>
  <si>
    <r>
      <t xml:space="preserve">a. pojemność 1 ml </t>
    </r>
    <r>
      <rPr>
        <b/>
        <sz val="11"/>
        <rFont val="Times New Roman"/>
        <family val="1"/>
        <charset val="238"/>
      </rPr>
      <t>(łącznie 4000 szt. pipet)</t>
    </r>
  </si>
  <si>
    <r>
      <t xml:space="preserve">b. pojemność 3 ml </t>
    </r>
    <r>
      <rPr>
        <b/>
        <sz val="11"/>
        <rFont val="Times New Roman"/>
        <family val="1"/>
        <charset val="238"/>
      </rPr>
      <t>(łącznie 2500 szt. pipet)</t>
    </r>
  </si>
  <si>
    <r>
      <t xml:space="preserve">Pipety Pasteura </t>
    </r>
    <r>
      <rPr>
        <sz val="11"/>
        <rFont val="Times New Roman"/>
        <family val="1"/>
        <charset val="238"/>
      </rPr>
      <t xml:space="preserve">z polietylenu, sterylne, pakowane indywidualnie </t>
    </r>
    <r>
      <rPr>
        <b/>
        <sz val="11"/>
        <rFont val="Times New Roman"/>
        <family val="1"/>
        <charset val="238"/>
      </rPr>
      <t>(karton - 500 szt.)*</t>
    </r>
  </si>
  <si>
    <r>
      <t>a. pojemność 1 ml</t>
    </r>
    <r>
      <rPr>
        <strike/>
        <sz val="11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>(łącznie 10000 szt. pipet)</t>
    </r>
  </si>
  <si>
    <r>
      <t xml:space="preserve">b. pojemność 3 ml - </t>
    </r>
    <r>
      <rPr>
        <b/>
        <sz val="11"/>
        <rFont val="Times New Roman"/>
        <family val="1"/>
        <charset val="238"/>
      </rPr>
      <t>(łącznie 10000 szt. pipet)</t>
    </r>
  </si>
  <si>
    <r>
      <t xml:space="preserve">a. pojemność 10 ml </t>
    </r>
    <r>
      <rPr>
        <b/>
        <sz val="11"/>
        <rFont val="Times New Roman"/>
        <family val="1"/>
        <charset val="238"/>
      </rPr>
      <t>(opakowanie 250 szt.; łącznie 500 szt. pipet)*</t>
    </r>
  </si>
  <si>
    <r>
      <t xml:space="preserve">b. pojemność 25 ml </t>
    </r>
    <r>
      <rPr>
        <b/>
        <sz val="11"/>
        <rFont val="Times New Roman"/>
        <family val="1"/>
        <charset val="238"/>
      </rPr>
      <t>(opakowanie 200 szt.; łącznie 600 szt. pipet)*</t>
    </r>
  </si>
  <si>
    <r>
      <t>Probówki</t>
    </r>
    <r>
      <rPr>
        <sz val="11"/>
        <rFont val="Times New Roman"/>
        <family val="1"/>
        <charset val="238"/>
      </rPr>
      <t xml:space="preserve"> typu Eppendorf do wirówek wykonane z polipropylenu, z dnem stożkowym i płaskim korkiem, z dużym matowym polem do opisu, możliwość otwierania i zamykania probówki jedną ręką, możliwość autoklawowania, pojemność 2 ml </t>
    </r>
    <r>
      <rPr>
        <b/>
        <sz val="11"/>
        <rFont val="Times New Roman"/>
        <family val="1"/>
        <charset val="238"/>
      </rPr>
      <t>(pakowane po 500 szt.; łącznie 30000 szt. probówek)*</t>
    </r>
  </si>
  <si>
    <r>
      <t>Probówki</t>
    </r>
    <r>
      <rPr>
        <sz val="11"/>
        <rFont val="Times New Roman"/>
        <family val="1"/>
        <charset val="238"/>
      </rPr>
      <t xml:space="preserve"> typu Eppendorf, PCR Clean o pojemności 5 ml wykonane z wysokiej jakości polipropylenu, bez dodatku biocydów i plastyfikatorów, z dużym matowym polem do opisu, możliwość otwierania i zamykania probówki jedną ręką, odporne na temperatury w zakresie od -86°C do 80°C, odporne na wirowanie do 25.000 x g </t>
    </r>
    <r>
      <rPr>
        <b/>
        <sz val="11"/>
        <rFont val="Times New Roman"/>
        <family val="1"/>
        <charset val="238"/>
      </rPr>
      <t>(pakowane po 100 szt.; łącznie 6000 szt. probówek)*</t>
    </r>
  </si>
  <si>
    <r>
      <t xml:space="preserve">Probówki wirówkowe </t>
    </r>
    <r>
      <rPr>
        <sz val="11"/>
        <rFont val="Times New Roman"/>
        <family val="1"/>
        <charset val="238"/>
      </rPr>
      <t xml:space="preserve">typu Falcon z PP o pojemności 15 ml z zakrętką do przechowywania i odwirowywania próbek, o wysokiej odporności chemicznej, wytrzymujące temperatury od -80°C do 121°C, z białym polem opisowym i nadrukowaną skalą, przeźroczyste ściany probówek, stożkowodenne, autoklawowalne </t>
    </r>
    <r>
      <rPr>
        <b/>
        <sz val="11"/>
        <rFont val="Times New Roman"/>
        <family val="1"/>
        <charset val="238"/>
      </rPr>
      <t>(pakowane po 500 szt.; łącznie 30000 szt. probówek )*</t>
    </r>
  </si>
  <si>
    <r>
      <t xml:space="preserve">a. pojemność 15 ml </t>
    </r>
    <r>
      <rPr>
        <b/>
        <sz val="11"/>
        <rFont val="Times New Roman"/>
        <family val="1"/>
        <charset val="238"/>
      </rPr>
      <t>(pakowane po 500 szt.; łącznie 1000 szt. probówek)*</t>
    </r>
  </si>
  <si>
    <r>
      <t xml:space="preserve">b. pojemność 50 ml </t>
    </r>
    <r>
      <rPr>
        <b/>
        <sz val="11"/>
        <rFont val="Times New Roman"/>
        <family val="1"/>
        <charset val="238"/>
      </rPr>
      <t>(pakowane po 100 szt.; łłącznie 1000 szt. probówek)*</t>
    </r>
  </si>
  <si>
    <r>
      <rPr>
        <b/>
        <sz val="11"/>
        <rFont val="Times New Roman"/>
        <family val="1"/>
        <charset val="238"/>
      </rPr>
      <t xml:space="preserve">Probówki </t>
    </r>
    <r>
      <rPr>
        <sz val="11"/>
        <rFont val="Times New Roman"/>
        <family val="1"/>
        <charset val="238"/>
      </rPr>
      <t xml:space="preserve">z wysokiej jakości szkła szkła borokrzemowego 3.3 o pojemności 15 ml z plastikową zakrętką z gumową uszczelką, wykorzystywane do hodowli i transportu kultur komórkowych, grube ścianki  1,1 mm, szeroka szyjka, możliwość autoklawowania, wymiary 16 x 98 mm (± 3 mm) </t>
    </r>
    <r>
      <rPr>
        <b/>
        <sz val="11"/>
        <rFont val="Times New Roman"/>
        <family val="1"/>
        <charset val="238"/>
      </rPr>
      <t>(pakowane po 100 szt., łącznie 1000 szt. probówek)</t>
    </r>
  </si>
  <si>
    <r>
      <t>Sączki filtracyjne</t>
    </r>
    <r>
      <rPr>
        <sz val="11"/>
        <rFont val="Times New Roman"/>
        <family val="1"/>
        <charset val="238"/>
      </rPr>
      <t xml:space="preserve"> z bibuły, bezfosforanowe, twarde, średnica 125 mm </t>
    </r>
    <r>
      <rPr>
        <b/>
        <sz val="11"/>
        <rFont val="Times New Roman"/>
        <family val="1"/>
        <charset val="238"/>
      </rPr>
      <t>(pakowane po 100 szt., łącznie 3000 szt. sączków)*</t>
    </r>
  </si>
  <si>
    <r>
      <t xml:space="preserve">Sączki/filtry </t>
    </r>
    <r>
      <rPr>
        <sz val="11"/>
        <rFont val="Times New Roman"/>
        <family val="1"/>
        <charset val="238"/>
      </rPr>
      <t xml:space="preserve">z mikrowłókien szklanych bez spoiwa, klasa GF/C, o średnicy 47 mm, retencja cząstek 1,2 µm, grubość 260 µm, </t>
    </r>
    <r>
      <rPr>
        <b/>
        <sz val="11"/>
        <rFont val="Times New Roman"/>
        <family val="1"/>
        <charset val="238"/>
      </rPr>
      <t>(pakowane po 100 szt.; łącznie  1000 szt. sączków)*</t>
    </r>
  </si>
  <si>
    <r>
      <t xml:space="preserve">Worki strunowe </t>
    </r>
    <r>
      <rPr>
        <sz val="11"/>
        <rFont val="Times New Roman"/>
        <family val="1"/>
        <charset val="238"/>
      </rPr>
      <t xml:space="preserve">na próbki wykonane z trwałego materiału LDPE, przeźroczyste, z zamknięciem strunowym, z białym polem do opisu </t>
    </r>
    <r>
      <rPr>
        <b/>
        <sz val="11"/>
        <rFont val="Times New Roman"/>
        <family val="1"/>
        <charset val="238"/>
      </rPr>
      <t>(pakowane po 100 szt.)*</t>
    </r>
  </si>
  <si>
    <r>
      <t>Preparat dezynfekcyjny</t>
    </r>
    <r>
      <rPr>
        <sz val="11"/>
        <rFont val="Times New Roman"/>
        <family val="1"/>
        <charset val="238"/>
      </rPr>
      <t xml:space="preserve"> do wody i powierzchni z aktywnym chlorem w tabletkach, niewyczuwalny zapach, nie ulega krystalizacji w przewodach i instalacji, działanie bakteriobójcze, grzybobójcze, wirusobójcze, prątkobójcze, sporobójcze </t>
    </r>
    <r>
      <rPr>
        <b/>
        <sz val="11"/>
        <rFont val="Times New Roman"/>
        <family val="1"/>
        <charset val="238"/>
      </rPr>
      <t>(pakowany po ok. 48 tab.; łącznie 960 tabletek)*</t>
    </r>
  </si>
  <si>
    <r>
      <t xml:space="preserve">Probówki wirówkowe </t>
    </r>
    <r>
      <rPr>
        <sz val="11"/>
        <rFont val="Times New Roman"/>
        <family val="1"/>
        <charset val="238"/>
      </rPr>
      <t xml:space="preserve">typu Falcon z PP o pojemności 50 ml z zakrętką do przechowywania i odwirowywania próbek, o wysokiej odporności chemicznej, wytrzymujące temperatury od -80°C do 121°C, z białym polem opisowym i nadrukowaną skalą, przeźroczyste ściany probówek, samostojące, autoklawowalne </t>
    </r>
    <r>
      <rPr>
        <b/>
        <sz val="11"/>
        <rFont val="Times New Roman"/>
        <family val="1"/>
        <charset val="238"/>
      </rPr>
      <t>(pakowane po 500 szt.; łącznie 30000 szt. probówek)</t>
    </r>
  </si>
  <si>
    <t>Załącznik nr 4</t>
  </si>
  <si>
    <r>
      <t xml:space="preserve">Pipety Pasteura </t>
    </r>
    <r>
      <rPr>
        <sz val="11"/>
        <rFont val="Times New Roman"/>
        <family val="1"/>
        <charset val="238"/>
      </rPr>
      <t>szklane bez zatyczki, z wysokogatunkowego szkła, dł. 150 mm zapakowane w praktycznym kartonie dozującym, chroniącym przed kurzem i zanieczyszczeniami (pakowane po 250 szt.; łącznie 1250 szt. pipet)</t>
    </r>
  </si>
  <si>
    <r>
      <t xml:space="preserve">a. średnica w zakresie 55-60 mm, pakowane w szczelnie zamknięte rękawy foliowe </t>
    </r>
    <r>
      <rPr>
        <b/>
        <sz val="11"/>
        <rFont val="Times New Roman"/>
        <family val="1"/>
        <charset val="238"/>
      </rPr>
      <t>(po 15 szt.; karton - 1005 szt.; łącznie 2010 szt. szalek Petriego)*</t>
    </r>
  </si>
  <si>
    <r>
      <t xml:space="preserve">b. średnica w zakresie 90-95 mm, pakowane w szczelnie zamknięte rękawy foliowe po 25 szt. </t>
    </r>
    <r>
      <rPr>
        <b/>
        <sz val="11"/>
        <rFont val="Times New Roman"/>
        <family val="1"/>
        <charset val="238"/>
      </rPr>
      <t>(karton - 600 szt., karton- 600 szt.; łącznie 1200 szt szalek Petriego)*</t>
    </r>
  </si>
  <si>
    <r>
      <t xml:space="preserve">a. szer. 200 mm, dł. 300 mm (± 5%) </t>
    </r>
    <r>
      <rPr>
        <b/>
        <sz val="11"/>
        <rFont val="Times New Roman"/>
        <family val="1"/>
        <charset val="238"/>
      </rPr>
      <t>(łącznie 500 szt. worków)</t>
    </r>
  </si>
  <si>
    <r>
      <t>b.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szer. 305 mm, dł. 660 mm (± 5%) </t>
    </r>
    <r>
      <rPr>
        <b/>
        <sz val="11"/>
        <rFont val="Times New Roman"/>
        <family val="1"/>
        <charset val="238"/>
      </rPr>
      <t>(łącznie 500 szt. worków)</t>
    </r>
  </si>
  <si>
    <r>
      <t>Zaciski śrubowe wg Hoffmanna</t>
    </r>
    <r>
      <rPr>
        <sz val="11"/>
        <rFont val="Times New Roman"/>
        <family val="1"/>
        <charset val="238"/>
      </rPr>
      <t xml:space="preserve">, metalowe, chromowane, precyzyjnie regulowane z możliwością otwarcia dolnej poprzeczki, szer. 12 mm, wys. 11 mm, </t>
    </r>
    <r>
      <rPr>
        <b/>
        <sz val="11"/>
        <rFont val="Times New Roman"/>
        <family val="1"/>
        <charset val="238"/>
      </rPr>
      <t>(pakowane po 5 szt.; łącznie 25 szt. zacisków)*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</si>
</sst>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rgb="FFFF0000"/>
      <name val="Calibri"/>
      <family val="2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trike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2" borderId="1" xfId="0" applyFill="1" applyBorder="1"/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8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482600</xdr:colOff>
      <xdr:row>0</xdr:row>
      <xdr:rowOff>0</xdr:rowOff>
    </xdr:from>
    <xdr:to>
      <xdr:col>6</xdr:col>
      <xdr:colOff>990600</xdr:colOff>
      <xdr:row>0</xdr:row>
      <xdr:rowOff>641350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AFC7B73E-1A33-48C3-9369-FCF020A85FE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200" y="0"/>
          <a:ext cx="6273800" cy="64135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857250</xdr:colOff>
      <xdr:row>164</xdr:row>
      <xdr:rowOff>0</xdr:rowOff>
    </xdr:from>
    <xdr:to>
      <xdr:col>7</xdr:col>
      <xdr:colOff>273050</xdr:colOff>
      <xdr:row>164</xdr:row>
      <xdr:rowOff>696595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9144760E-121D-441C-B7DF-5608C767D4E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50" y="104336850"/>
          <a:ext cx="6261100" cy="696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7"/>
  <sheetViews>
    <sheetView tabSelected="1" topLeftCell="A166" workbookViewId="0">
      <selection activeCell="B151" sqref="B151"/>
    </sheetView>
  </sheetViews>
  <sheetFormatPr defaultRowHeight="14.5" x14ac:dyDescent="0.35"/>
  <cols>
    <col min="2" max="2" width="39" customWidth="1"/>
    <col min="5" max="5" width="13" customWidth="1"/>
    <col min="6" max="6" width="13.1796875" customWidth="1"/>
    <col min="7" max="7" width="15.453125" customWidth="1"/>
    <col min="8" max="8" width="11.26953125" customWidth="1"/>
    <col min="9" max="9" width="12.54296875" customWidth="1"/>
  </cols>
  <sheetData>
    <row r="1" spans="1:9" ht="134.15" customHeight="1" x14ac:dyDescent="0.35">
      <c r="A1" s="45" t="s">
        <v>115</v>
      </c>
      <c r="B1" s="46"/>
      <c r="C1" s="46"/>
      <c r="D1" s="46"/>
      <c r="E1" s="46"/>
      <c r="F1" s="46"/>
      <c r="G1" s="46"/>
      <c r="H1" s="47"/>
      <c r="I1" s="35" t="s">
        <v>170</v>
      </c>
    </row>
    <row r="2" spans="1:9" ht="43.5" x14ac:dyDescent="0.35">
      <c r="A2" s="12" t="s">
        <v>108</v>
      </c>
      <c r="B2" s="12" t="s">
        <v>109</v>
      </c>
      <c r="C2" s="12" t="s">
        <v>110</v>
      </c>
      <c r="D2" s="12" t="s">
        <v>116</v>
      </c>
      <c r="E2" s="12" t="s">
        <v>111</v>
      </c>
      <c r="F2" s="13" t="s">
        <v>112</v>
      </c>
      <c r="G2" s="13" t="s">
        <v>113</v>
      </c>
      <c r="H2" s="13" t="s">
        <v>53</v>
      </c>
      <c r="I2" s="23" t="s">
        <v>132</v>
      </c>
    </row>
    <row r="3" spans="1:9" ht="84.65" customHeight="1" x14ac:dyDescent="0.35">
      <c r="A3" s="9">
        <v>1</v>
      </c>
      <c r="B3" s="10" t="s">
        <v>0</v>
      </c>
      <c r="C3" s="9">
        <v>4</v>
      </c>
      <c r="D3" s="15" t="s">
        <v>117</v>
      </c>
      <c r="E3" s="11"/>
      <c r="F3" s="11"/>
      <c r="G3" s="11"/>
      <c r="H3" s="11">
        <f>C3*G3</f>
        <v>0</v>
      </c>
      <c r="I3" s="22"/>
    </row>
    <row r="4" spans="1:9" ht="42" x14ac:dyDescent="0.35">
      <c r="A4" s="2">
        <v>2</v>
      </c>
      <c r="B4" s="24" t="s">
        <v>133</v>
      </c>
      <c r="C4" s="2">
        <v>2</v>
      </c>
      <c r="D4" s="5" t="s">
        <v>126</v>
      </c>
      <c r="E4" s="8"/>
      <c r="F4" s="8"/>
      <c r="G4" s="8"/>
      <c r="H4" s="14">
        <f t="shared" ref="H4:H59" si="0">C4*G4</f>
        <v>0</v>
      </c>
      <c r="I4" s="3"/>
    </row>
    <row r="5" spans="1:9" ht="56" x14ac:dyDescent="0.35">
      <c r="A5" s="9">
        <v>3</v>
      </c>
      <c r="B5" s="10" t="s">
        <v>1</v>
      </c>
      <c r="C5" s="9">
        <v>8</v>
      </c>
      <c r="D5" s="15" t="s">
        <v>117</v>
      </c>
      <c r="E5" s="11"/>
      <c r="F5" s="11"/>
      <c r="G5" s="11"/>
      <c r="H5" s="11">
        <f t="shared" si="0"/>
        <v>0</v>
      </c>
      <c r="I5" s="22"/>
    </row>
    <row r="6" spans="1:9" ht="111.65" customHeight="1" x14ac:dyDescent="0.35">
      <c r="A6" s="2">
        <v>4</v>
      </c>
      <c r="B6" s="4" t="s">
        <v>2</v>
      </c>
      <c r="C6" s="2">
        <v>2</v>
      </c>
      <c r="D6" s="5" t="s">
        <v>117</v>
      </c>
      <c r="E6" s="8"/>
      <c r="F6" s="8"/>
      <c r="G6" s="8"/>
      <c r="H6" s="14">
        <f t="shared" si="0"/>
        <v>0</v>
      </c>
      <c r="I6" s="3"/>
    </row>
    <row r="7" spans="1:9" ht="42" x14ac:dyDescent="0.35">
      <c r="A7" s="39">
        <v>5</v>
      </c>
      <c r="B7" s="10" t="s">
        <v>3</v>
      </c>
      <c r="C7" s="9"/>
      <c r="D7" s="15"/>
      <c r="E7" s="11"/>
      <c r="F7" s="11"/>
      <c r="G7" s="11"/>
      <c r="H7" s="11"/>
      <c r="I7" s="22"/>
    </row>
    <row r="8" spans="1:9" x14ac:dyDescent="0.35">
      <c r="A8" s="39"/>
      <c r="B8" s="16" t="s">
        <v>4</v>
      </c>
      <c r="C8" s="9">
        <v>2</v>
      </c>
      <c r="D8" s="15" t="s">
        <v>117</v>
      </c>
      <c r="E8" s="11"/>
      <c r="F8" s="11"/>
      <c r="G8" s="11"/>
      <c r="H8" s="11">
        <f t="shared" si="0"/>
        <v>0</v>
      </c>
      <c r="I8" s="22"/>
    </row>
    <row r="9" spans="1:9" x14ac:dyDescent="0.35">
      <c r="A9" s="39"/>
      <c r="B9" s="16" t="s">
        <v>5</v>
      </c>
      <c r="C9" s="9">
        <v>2</v>
      </c>
      <c r="D9" s="15" t="s">
        <v>117</v>
      </c>
      <c r="E9" s="11"/>
      <c r="F9" s="11"/>
      <c r="G9" s="11"/>
      <c r="H9" s="11">
        <f t="shared" si="0"/>
        <v>0</v>
      </c>
      <c r="I9" s="22"/>
    </row>
    <row r="10" spans="1:9" x14ac:dyDescent="0.35">
      <c r="A10" s="39"/>
      <c r="B10" s="16" t="s">
        <v>6</v>
      </c>
      <c r="C10" s="9">
        <v>7</v>
      </c>
      <c r="D10" s="15" t="s">
        <v>117</v>
      </c>
      <c r="E10" s="11"/>
      <c r="F10" s="11"/>
      <c r="G10" s="11"/>
      <c r="H10" s="11">
        <f t="shared" si="0"/>
        <v>0</v>
      </c>
      <c r="I10" s="22"/>
    </row>
    <row r="11" spans="1:9" x14ac:dyDescent="0.35">
      <c r="A11" s="39"/>
      <c r="B11" s="16" t="s">
        <v>7</v>
      </c>
      <c r="C11" s="9">
        <v>2</v>
      </c>
      <c r="D11" s="15" t="s">
        <v>117</v>
      </c>
      <c r="E11" s="11"/>
      <c r="F11" s="11"/>
      <c r="G11" s="11"/>
      <c r="H11" s="11">
        <f t="shared" si="0"/>
        <v>0</v>
      </c>
      <c r="I11" s="22"/>
    </row>
    <row r="12" spans="1:9" x14ac:dyDescent="0.35">
      <c r="A12" s="39"/>
      <c r="B12" s="16" t="s">
        <v>8</v>
      </c>
      <c r="C12" s="9">
        <v>2</v>
      </c>
      <c r="D12" s="15" t="s">
        <v>117</v>
      </c>
      <c r="E12" s="11"/>
      <c r="F12" s="11"/>
      <c r="G12" s="11"/>
      <c r="H12" s="11">
        <f t="shared" si="0"/>
        <v>0</v>
      </c>
      <c r="I12" s="22"/>
    </row>
    <row r="13" spans="1:9" x14ac:dyDescent="0.35">
      <c r="A13" s="39"/>
      <c r="B13" s="16" t="s">
        <v>9</v>
      </c>
      <c r="C13" s="9">
        <v>2</v>
      </c>
      <c r="D13" s="15" t="s">
        <v>117</v>
      </c>
      <c r="E13" s="11"/>
      <c r="F13" s="11"/>
      <c r="G13" s="11"/>
      <c r="H13" s="11">
        <f t="shared" si="0"/>
        <v>0</v>
      </c>
      <c r="I13" s="22"/>
    </row>
    <row r="14" spans="1:9" ht="87.65" customHeight="1" x14ac:dyDescent="0.35">
      <c r="A14" s="2">
        <v>6</v>
      </c>
      <c r="B14" s="21" t="s">
        <v>134</v>
      </c>
      <c r="C14" s="25">
        <v>30</v>
      </c>
      <c r="D14" s="25" t="s">
        <v>118</v>
      </c>
      <c r="E14" s="8"/>
      <c r="F14" s="8"/>
      <c r="G14" s="8"/>
      <c r="H14" s="14">
        <f t="shared" si="0"/>
        <v>0</v>
      </c>
      <c r="I14" s="3"/>
    </row>
    <row r="15" spans="1:9" ht="42" x14ac:dyDescent="0.35">
      <c r="A15" s="9">
        <v>7</v>
      </c>
      <c r="B15" s="20" t="s">
        <v>135</v>
      </c>
      <c r="C15" s="26">
        <v>3</v>
      </c>
      <c r="D15" s="26" t="s">
        <v>126</v>
      </c>
      <c r="E15" s="11"/>
      <c r="F15" s="11"/>
      <c r="G15" s="11"/>
      <c r="H15" s="11">
        <f t="shared" si="0"/>
        <v>0</v>
      </c>
      <c r="I15" s="22"/>
    </row>
    <row r="16" spans="1:9" ht="56" x14ac:dyDescent="0.35">
      <c r="A16" s="2">
        <v>8</v>
      </c>
      <c r="B16" s="21" t="s">
        <v>136</v>
      </c>
      <c r="C16" s="25">
        <v>200</v>
      </c>
      <c r="D16" s="25" t="s">
        <v>117</v>
      </c>
      <c r="E16" s="8"/>
      <c r="F16" s="8"/>
      <c r="G16" s="8"/>
      <c r="H16" s="14">
        <f t="shared" si="0"/>
        <v>0</v>
      </c>
      <c r="I16" s="3"/>
    </row>
    <row r="17" spans="1:9" ht="42" x14ac:dyDescent="0.35">
      <c r="A17" s="9">
        <v>9</v>
      </c>
      <c r="B17" s="10" t="s">
        <v>10</v>
      </c>
      <c r="C17" s="9">
        <v>10</v>
      </c>
      <c r="D17" s="15" t="s">
        <v>117</v>
      </c>
      <c r="E17" s="11"/>
      <c r="F17" s="11"/>
      <c r="G17" s="11"/>
      <c r="H17" s="11">
        <f t="shared" si="0"/>
        <v>0</v>
      </c>
      <c r="I17" s="22"/>
    </row>
    <row r="18" spans="1:9" ht="70" x14ac:dyDescent="0.35">
      <c r="A18" s="2">
        <v>10</v>
      </c>
      <c r="B18" s="21" t="s">
        <v>137</v>
      </c>
      <c r="C18" s="2">
        <v>13</v>
      </c>
      <c r="D18" s="5" t="s">
        <v>126</v>
      </c>
      <c r="E18" s="7"/>
      <c r="F18" s="8"/>
      <c r="G18" s="8"/>
      <c r="H18" s="14">
        <f t="shared" si="0"/>
        <v>0</v>
      </c>
      <c r="I18" s="3"/>
    </row>
    <row r="19" spans="1:9" ht="98" x14ac:dyDescent="0.35">
      <c r="A19" s="9">
        <v>11</v>
      </c>
      <c r="B19" s="10" t="s">
        <v>11</v>
      </c>
      <c r="C19" s="9">
        <v>10</v>
      </c>
      <c r="D19" s="15" t="s">
        <v>117</v>
      </c>
      <c r="E19" s="11"/>
      <c r="F19" s="11"/>
      <c r="G19" s="11"/>
      <c r="H19" s="11">
        <f t="shared" si="0"/>
        <v>0</v>
      </c>
      <c r="I19" s="22"/>
    </row>
    <row r="20" spans="1:9" ht="42" x14ac:dyDescent="0.35">
      <c r="A20" s="2">
        <v>12</v>
      </c>
      <c r="B20" s="24" t="s">
        <v>138</v>
      </c>
      <c r="C20" s="25">
        <v>20</v>
      </c>
      <c r="D20" s="25" t="s">
        <v>126</v>
      </c>
      <c r="E20" s="8"/>
      <c r="F20" s="8"/>
      <c r="G20" s="8"/>
      <c r="H20" s="14">
        <f t="shared" si="0"/>
        <v>0</v>
      </c>
      <c r="I20" s="3"/>
    </row>
    <row r="21" spans="1:9" ht="42" x14ac:dyDescent="0.35">
      <c r="A21" s="9">
        <v>13</v>
      </c>
      <c r="B21" s="10" t="s">
        <v>12</v>
      </c>
      <c r="C21" s="9">
        <v>8</v>
      </c>
      <c r="D21" s="15" t="s">
        <v>119</v>
      </c>
      <c r="E21" s="11"/>
      <c r="F21" s="11"/>
      <c r="G21" s="11"/>
      <c r="H21" s="11">
        <f t="shared" si="0"/>
        <v>0</v>
      </c>
      <c r="I21" s="22"/>
    </row>
    <row r="22" spans="1:9" ht="70" x14ac:dyDescent="0.35">
      <c r="A22" s="38">
        <v>14</v>
      </c>
      <c r="B22" s="4" t="s">
        <v>13</v>
      </c>
      <c r="C22" s="2"/>
      <c r="D22" s="5"/>
      <c r="E22" s="8"/>
      <c r="F22" s="8"/>
      <c r="G22" s="8"/>
      <c r="H22" s="14">
        <f t="shared" si="0"/>
        <v>0</v>
      </c>
      <c r="I22" s="3"/>
    </row>
    <row r="23" spans="1:9" x14ac:dyDescent="0.35">
      <c r="A23" s="38"/>
      <c r="B23" s="1" t="s">
        <v>14</v>
      </c>
      <c r="C23" s="2">
        <v>2</v>
      </c>
      <c r="D23" s="5" t="s">
        <v>117</v>
      </c>
      <c r="E23" s="8"/>
      <c r="F23" s="8"/>
      <c r="G23" s="8"/>
      <c r="H23" s="14">
        <f t="shared" si="0"/>
        <v>0</v>
      </c>
      <c r="I23" s="3"/>
    </row>
    <row r="24" spans="1:9" x14ac:dyDescent="0.35">
      <c r="A24" s="38"/>
      <c r="B24" s="1" t="s">
        <v>15</v>
      </c>
      <c r="C24" s="2">
        <v>2</v>
      </c>
      <c r="D24" s="5" t="s">
        <v>117</v>
      </c>
      <c r="E24" s="8"/>
      <c r="F24" s="8"/>
      <c r="G24" s="8"/>
      <c r="H24" s="14">
        <f t="shared" si="0"/>
        <v>0</v>
      </c>
      <c r="I24" s="3"/>
    </row>
    <row r="25" spans="1:9" x14ac:dyDescent="0.35">
      <c r="A25" s="38"/>
      <c r="B25" s="1" t="s">
        <v>16</v>
      </c>
      <c r="C25" s="2">
        <v>2</v>
      </c>
      <c r="D25" s="5" t="s">
        <v>117</v>
      </c>
      <c r="E25" s="8"/>
      <c r="F25" s="8"/>
      <c r="G25" s="8"/>
      <c r="H25" s="14">
        <f t="shared" si="0"/>
        <v>0</v>
      </c>
      <c r="I25" s="3"/>
    </row>
    <row r="26" spans="1:9" ht="126" x14ac:dyDescent="0.35">
      <c r="A26" s="39">
        <v>15</v>
      </c>
      <c r="B26" s="10" t="s">
        <v>17</v>
      </c>
      <c r="C26" s="9"/>
      <c r="D26" s="15"/>
      <c r="E26" s="11"/>
      <c r="F26" s="11"/>
      <c r="G26" s="11"/>
      <c r="H26" s="11">
        <f t="shared" si="0"/>
        <v>0</v>
      </c>
      <c r="I26" s="22"/>
    </row>
    <row r="27" spans="1:9" x14ac:dyDescent="0.35">
      <c r="A27" s="39"/>
      <c r="B27" s="16" t="s">
        <v>14</v>
      </c>
      <c r="C27" s="9">
        <v>20</v>
      </c>
      <c r="D27" s="15" t="s">
        <v>117</v>
      </c>
      <c r="E27" s="11"/>
      <c r="F27" s="11"/>
      <c r="G27" s="11"/>
      <c r="H27" s="11">
        <f t="shared" si="0"/>
        <v>0</v>
      </c>
      <c r="I27" s="22"/>
    </row>
    <row r="28" spans="1:9" x14ac:dyDescent="0.35">
      <c r="A28" s="39"/>
      <c r="B28" s="16" t="s">
        <v>18</v>
      </c>
      <c r="C28" s="9">
        <v>100</v>
      </c>
      <c r="D28" s="15" t="s">
        <v>117</v>
      </c>
      <c r="E28" s="11"/>
      <c r="F28" s="11"/>
      <c r="G28" s="11"/>
      <c r="H28" s="11">
        <f t="shared" si="0"/>
        <v>0</v>
      </c>
      <c r="I28" s="22"/>
    </row>
    <row r="29" spans="1:9" x14ac:dyDescent="0.35">
      <c r="A29" s="39"/>
      <c r="B29" s="16" t="s">
        <v>19</v>
      </c>
      <c r="C29" s="9">
        <v>100</v>
      </c>
      <c r="D29" s="15" t="s">
        <v>120</v>
      </c>
      <c r="E29" s="11"/>
      <c r="F29" s="11"/>
      <c r="G29" s="11"/>
      <c r="H29" s="11">
        <f t="shared" si="0"/>
        <v>0</v>
      </c>
      <c r="I29" s="22"/>
    </row>
    <row r="30" spans="1:9" ht="42" x14ac:dyDescent="0.35">
      <c r="A30" s="38">
        <v>16</v>
      </c>
      <c r="B30" s="4" t="s">
        <v>20</v>
      </c>
      <c r="C30" s="2"/>
      <c r="D30" s="5"/>
      <c r="E30" s="8"/>
      <c r="F30" s="8"/>
      <c r="G30" s="8"/>
      <c r="H30" s="14">
        <f t="shared" si="0"/>
        <v>0</v>
      </c>
      <c r="I30" s="3"/>
    </row>
    <row r="31" spans="1:9" x14ac:dyDescent="0.35">
      <c r="A31" s="38"/>
      <c r="B31" s="1" t="s">
        <v>21</v>
      </c>
      <c r="C31" s="2">
        <v>20</v>
      </c>
      <c r="D31" s="5" t="s">
        <v>117</v>
      </c>
      <c r="E31" s="8"/>
      <c r="F31" s="8"/>
      <c r="G31" s="8"/>
      <c r="H31" s="14">
        <f t="shared" si="0"/>
        <v>0</v>
      </c>
      <c r="I31" s="3"/>
    </row>
    <row r="32" spans="1:9" x14ac:dyDescent="0.35">
      <c r="A32" s="38"/>
      <c r="B32" s="1" t="s">
        <v>22</v>
      </c>
      <c r="C32" s="2">
        <v>50</v>
      </c>
      <c r="D32" s="5" t="s">
        <v>117</v>
      </c>
      <c r="E32" s="8"/>
      <c r="F32" s="8"/>
      <c r="G32" s="8"/>
      <c r="H32" s="14">
        <f t="shared" si="0"/>
        <v>0</v>
      </c>
      <c r="I32" s="3"/>
    </row>
    <row r="33" spans="1:9" x14ac:dyDescent="0.35">
      <c r="A33" s="38"/>
      <c r="B33" s="1" t="s">
        <v>19</v>
      </c>
      <c r="C33" s="2">
        <v>20</v>
      </c>
      <c r="D33" s="5" t="s">
        <v>117</v>
      </c>
      <c r="E33" s="8"/>
      <c r="F33" s="8"/>
      <c r="G33" s="8"/>
      <c r="H33" s="14">
        <f t="shared" si="0"/>
        <v>0</v>
      </c>
      <c r="I33" s="3"/>
    </row>
    <row r="34" spans="1:9" x14ac:dyDescent="0.35">
      <c r="A34" s="38"/>
      <c r="B34" s="1" t="s">
        <v>23</v>
      </c>
      <c r="C34" s="2">
        <v>75</v>
      </c>
      <c r="D34" s="5" t="s">
        <v>117</v>
      </c>
      <c r="E34" s="8"/>
      <c r="F34" s="8"/>
      <c r="G34" s="8"/>
      <c r="H34" s="14">
        <f t="shared" si="0"/>
        <v>0</v>
      </c>
      <c r="I34" s="3"/>
    </row>
    <row r="35" spans="1:9" x14ac:dyDescent="0.35">
      <c r="A35" s="38"/>
      <c r="B35" s="1" t="s">
        <v>24</v>
      </c>
      <c r="C35" s="2">
        <v>5</v>
      </c>
      <c r="D35" s="5" t="s">
        <v>117</v>
      </c>
      <c r="E35" s="8"/>
      <c r="F35" s="8"/>
      <c r="G35" s="8"/>
      <c r="H35" s="14">
        <f t="shared" si="0"/>
        <v>0</v>
      </c>
      <c r="I35" s="3"/>
    </row>
    <row r="36" spans="1:9" x14ac:dyDescent="0.35">
      <c r="A36" s="38"/>
      <c r="B36" s="1" t="s">
        <v>25</v>
      </c>
      <c r="C36" s="2">
        <v>60</v>
      </c>
      <c r="D36" s="5" t="s">
        <v>117</v>
      </c>
      <c r="E36" s="8"/>
      <c r="F36" s="8"/>
      <c r="G36" s="8"/>
      <c r="H36" s="14">
        <f t="shared" si="0"/>
        <v>0</v>
      </c>
      <c r="I36" s="3"/>
    </row>
    <row r="37" spans="1:9" x14ac:dyDescent="0.35">
      <c r="A37" s="38"/>
      <c r="B37" s="1" t="s">
        <v>26</v>
      </c>
      <c r="C37" s="2">
        <v>60</v>
      </c>
      <c r="D37" s="5" t="s">
        <v>117</v>
      </c>
      <c r="E37" s="8"/>
      <c r="F37" s="8"/>
      <c r="G37" s="8"/>
      <c r="H37" s="14">
        <f t="shared" si="0"/>
        <v>0</v>
      </c>
      <c r="I37" s="3"/>
    </row>
    <row r="38" spans="1:9" ht="72" x14ac:dyDescent="0.35">
      <c r="A38" s="9">
        <v>17</v>
      </c>
      <c r="B38" s="10" t="s">
        <v>27</v>
      </c>
      <c r="C38" s="9">
        <v>5</v>
      </c>
      <c r="D38" s="15" t="s">
        <v>117</v>
      </c>
      <c r="E38" s="11"/>
      <c r="F38" s="11"/>
      <c r="G38" s="11"/>
      <c r="H38" s="11">
        <f t="shared" si="0"/>
        <v>0</v>
      </c>
      <c r="I38" s="22"/>
    </row>
    <row r="39" spans="1:9" ht="70" x14ac:dyDescent="0.35">
      <c r="A39" s="40">
        <v>18</v>
      </c>
      <c r="B39" s="24" t="s">
        <v>144</v>
      </c>
      <c r="C39" s="25"/>
      <c r="D39" s="25"/>
      <c r="E39" s="30"/>
      <c r="F39" s="30"/>
      <c r="G39" s="30"/>
      <c r="H39" s="31">
        <f t="shared" si="0"/>
        <v>0</v>
      </c>
      <c r="I39" s="32"/>
    </row>
    <row r="40" spans="1:9" ht="42" x14ac:dyDescent="0.35">
      <c r="A40" s="40"/>
      <c r="B40" s="24" t="s">
        <v>145</v>
      </c>
      <c r="C40" s="25">
        <v>30</v>
      </c>
      <c r="D40" s="25" t="s">
        <v>126</v>
      </c>
      <c r="E40" s="30"/>
      <c r="F40" s="30"/>
      <c r="G40" s="30"/>
      <c r="H40" s="31">
        <f t="shared" si="0"/>
        <v>0</v>
      </c>
      <c r="I40" s="32"/>
    </row>
    <row r="41" spans="1:9" ht="42" x14ac:dyDescent="0.35">
      <c r="A41" s="40"/>
      <c r="B41" s="24" t="s">
        <v>146</v>
      </c>
      <c r="C41" s="25">
        <v>30</v>
      </c>
      <c r="D41" s="25" t="s">
        <v>126</v>
      </c>
      <c r="E41" s="30"/>
      <c r="F41" s="30"/>
      <c r="G41" s="30"/>
      <c r="H41" s="31">
        <f t="shared" si="0"/>
        <v>0</v>
      </c>
      <c r="I41" s="32"/>
    </row>
    <row r="42" spans="1:9" ht="42" x14ac:dyDescent="0.35">
      <c r="A42" s="40"/>
      <c r="B42" s="24" t="s">
        <v>147</v>
      </c>
      <c r="C42" s="33">
        <v>20</v>
      </c>
      <c r="D42" s="33" t="s">
        <v>126</v>
      </c>
      <c r="E42" s="30"/>
      <c r="F42" s="30"/>
      <c r="G42" s="30"/>
      <c r="H42" s="31">
        <f t="shared" si="0"/>
        <v>0</v>
      </c>
      <c r="I42" s="32"/>
    </row>
    <row r="43" spans="1:9" ht="70" x14ac:dyDescent="0.35">
      <c r="A43" s="41">
        <v>19</v>
      </c>
      <c r="B43" s="20" t="s">
        <v>139</v>
      </c>
      <c r="C43" s="26"/>
      <c r="D43" s="26"/>
      <c r="E43" s="27"/>
      <c r="F43" s="27"/>
      <c r="G43" s="27"/>
      <c r="H43" s="27">
        <f t="shared" si="0"/>
        <v>0</v>
      </c>
      <c r="I43" s="28"/>
    </row>
    <row r="44" spans="1:9" ht="28" x14ac:dyDescent="0.35">
      <c r="A44" s="41"/>
      <c r="B44" s="29" t="s">
        <v>140</v>
      </c>
      <c r="C44" s="26">
        <v>20</v>
      </c>
      <c r="D44" s="26" t="s">
        <v>126</v>
      </c>
      <c r="E44" s="27"/>
      <c r="F44" s="27"/>
      <c r="G44" s="27"/>
      <c r="H44" s="27">
        <f t="shared" si="0"/>
        <v>0</v>
      </c>
      <c r="I44" s="28"/>
    </row>
    <row r="45" spans="1:9" ht="28" x14ac:dyDescent="0.35">
      <c r="A45" s="41"/>
      <c r="B45" s="29" t="s">
        <v>141</v>
      </c>
      <c r="C45" s="26">
        <v>30</v>
      </c>
      <c r="D45" s="26" t="s">
        <v>126</v>
      </c>
      <c r="E45" s="27"/>
      <c r="F45" s="27"/>
      <c r="G45" s="27"/>
      <c r="H45" s="27">
        <f t="shared" si="0"/>
        <v>0</v>
      </c>
      <c r="I45" s="28"/>
    </row>
    <row r="46" spans="1:9" ht="28" x14ac:dyDescent="0.35">
      <c r="A46" s="41"/>
      <c r="B46" s="29" t="s">
        <v>142</v>
      </c>
      <c r="C46" s="26">
        <v>35</v>
      </c>
      <c r="D46" s="26" t="s">
        <v>126</v>
      </c>
      <c r="E46" s="27"/>
      <c r="F46" s="27"/>
      <c r="G46" s="27"/>
      <c r="H46" s="27">
        <f t="shared" si="0"/>
        <v>0</v>
      </c>
      <c r="I46" s="28"/>
    </row>
    <row r="47" spans="1:9" ht="28" x14ac:dyDescent="0.35">
      <c r="A47" s="41"/>
      <c r="B47" s="29" t="s">
        <v>143</v>
      </c>
      <c r="C47" s="26">
        <v>35</v>
      </c>
      <c r="D47" s="26" t="s">
        <v>126</v>
      </c>
      <c r="E47" s="27"/>
      <c r="F47" s="27"/>
      <c r="G47" s="27"/>
      <c r="H47" s="27">
        <f t="shared" si="0"/>
        <v>0</v>
      </c>
      <c r="I47" s="28"/>
    </row>
    <row r="48" spans="1:9" ht="70" x14ac:dyDescent="0.35">
      <c r="A48" s="2">
        <v>20</v>
      </c>
      <c r="B48" s="4" t="s">
        <v>28</v>
      </c>
      <c r="C48" s="2">
        <v>6</v>
      </c>
      <c r="D48" s="5" t="s">
        <v>117</v>
      </c>
      <c r="E48" s="8"/>
      <c r="F48" s="8"/>
      <c r="G48" s="8"/>
      <c r="H48" s="14">
        <f t="shared" si="0"/>
        <v>0</v>
      </c>
      <c r="I48" s="3"/>
    </row>
    <row r="49" spans="1:9" ht="28" x14ac:dyDescent="0.35">
      <c r="A49" s="9">
        <v>21</v>
      </c>
      <c r="B49" s="10" t="s">
        <v>29</v>
      </c>
      <c r="C49" s="9">
        <v>10</v>
      </c>
      <c r="D49" s="15" t="s">
        <v>117</v>
      </c>
      <c r="E49" s="11"/>
      <c r="F49" s="11"/>
      <c r="G49" s="11"/>
      <c r="H49" s="11">
        <f t="shared" si="0"/>
        <v>0</v>
      </c>
      <c r="I49" s="22"/>
    </row>
    <row r="50" spans="1:9" ht="42" x14ac:dyDescent="0.35">
      <c r="A50" s="38">
        <v>22</v>
      </c>
      <c r="B50" s="4" t="s">
        <v>30</v>
      </c>
      <c r="C50" s="2"/>
      <c r="D50" s="5"/>
      <c r="E50" s="8"/>
      <c r="F50" s="8"/>
      <c r="G50" s="8"/>
      <c r="H50" s="14">
        <f t="shared" si="0"/>
        <v>0</v>
      </c>
      <c r="I50" s="3"/>
    </row>
    <row r="51" spans="1:9" ht="28" x14ac:dyDescent="0.35">
      <c r="A51" s="38"/>
      <c r="B51" s="1" t="s">
        <v>31</v>
      </c>
      <c r="C51" s="2">
        <v>3</v>
      </c>
      <c r="D51" s="5" t="s">
        <v>117</v>
      </c>
      <c r="E51" s="8"/>
      <c r="F51" s="8"/>
      <c r="G51" s="8"/>
      <c r="H51" s="14">
        <f t="shared" si="0"/>
        <v>0</v>
      </c>
      <c r="I51" s="3"/>
    </row>
    <row r="52" spans="1:9" ht="28" x14ac:dyDescent="0.35">
      <c r="A52" s="38"/>
      <c r="B52" s="1" t="s">
        <v>32</v>
      </c>
      <c r="C52" s="2">
        <v>5</v>
      </c>
      <c r="D52" s="5" t="s">
        <v>117</v>
      </c>
      <c r="E52" s="8"/>
      <c r="F52" s="8"/>
      <c r="G52" s="8"/>
      <c r="H52" s="14">
        <f t="shared" si="0"/>
        <v>0</v>
      </c>
      <c r="I52" s="3"/>
    </row>
    <row r="53" spans="1:9" ht="28" x14ac:dyDescent="0.35">
      <c r="A53" s="38"/>
      <c r="B53" s="1" t="s">
        <v>33</v>
      </c>
      <c r="C53" s="2">
        <v>5</v>
      </c>
      <c r="D53" s="5" t="s">
        <v>117</v>
      </c>
      <c r="E53" s="8"/>
      <c r="F53" s="8"/>
      <c r="G53" s="8"/>
      <c r="H53" s="14">
        <f t="shared" si="0"/>
        <v>0</v>
      </c>
      <c r="I53" s="3"/>
    </row>
    <row r="54" spans="1:9" ht="28" x14ac:dyDescent="0.35">
      <c r="A54" s="38"/>
      <c r="B54" s="1" t="s">
        <v>34</v>
      </c>
      <c r="C54" s="2">
        <v>5</v>
      </c>
      <c r="D54" s="5" t="s">
        <v>117</v>
      </c>
      <c r="E54" s="8"/>
      <c r="F54" s="8"/>
      <c r="G54" s="8"/>
      <c r="H54" s="14">
        <f t="shared" si="0"/>
        <v>0</v>
      </c>
      <c r="I54" s="3"/>
    </row>
    <row r="55" spans="1:9" ht="42" x14ac:dyDescent="0.35">
      <c r="A55" s="9">
        <v>23</v>
      </c>
      <c r="B55" s="10" t="s">
        <v>35</v>
      </c>
      <c r="C55" s="9">
        <v>8</v>
      </c>
      <c r="D55" s="15" t="s">
        <v>117</v>
      </c>
      <c r="E55" s="11"/>
      <c r="F55" s="11"/>
      <c r="G55" s="11"/>
      <c r="H55" s="11">
        <f t="shared" si="0"/>
        <v>0</v>
      </c>
      <c r="I55" s="22"/>
    </row>
    <row r="56" spans="1:9" ht="84" x14ac:dyDescent="0.35">
      <c r="A56" s="2">
        <v>24</v>
      </c>
      <c r="B56" s="21" t="s">
        <v>148</v>
      </c>
      <c r="C56" s="2">
        <v>10</v>
      </c>
      <c r="D56" s="5" t="s">
        <v>126</v>
      </c>
      <c r="E56" s="8"/>
      <c r="F56" s="8"/>
      <c r="G56" s="8"/>
      <c r="H56" s="14">
        <f t="shared" si="0"/>
        <v>0</v>
      </c>
      <c r="I56" s="3"/>
    </row>
    <row r="57" spans="1:9" ht="130.5" customHeight="1" x14ac:dyDescent="0.35">
      <c r="A57" s="9">
        <v>25</v>
      </c>
      <c r="B57" s="10" t="s">
        <v>36</v>
      </c>
      <c r="C57" s="9">
        <v>22</v>
      </c>
      <c r="D57" s="15" t="s">
        <v>121</v>
      </c>
      <c r="E57" s="11"/>
      <c r="F57" s="11"/>
      <c r="G57" s="11"/>
      <c r="H57" s="11">
        <f t="shared" si="0"/>
        <v>0</v>
      </c>
      <c r="I57" s="22"/>
    </row>
    <row r="58" spans="1:9" ht="67.5" customHeight="1" x14ac:dyDescent="0.35">
      <c r="A58" s="2">
        <v>26</v>
      </c>
      <c r="B58" s="4" t="s">
        <v>37</v>
      </c>
      <c r="C58" s="2">
        <v>60</v>
      </c>
      <c r="D58" s="5" t="s">
        <v>117</v>
      </c>
      <c r="E58" s="8"/>
      <c r="F58" s="8"/>
      <c r="G58" s="8"/>
      <c r="H58" s="14">
        <f t="shared" si="0"/>
        <v>0</v>
      </c>
      <c r="I58" s="3"/>
    </row>
    <row r="59" spans="1:9" ht="88.5" customHeight="1" x14ac:dyDescent="0.35">
      <c r="A59" s="9">
        <v>27</v>
      </c>
      <c r="B59" s="10" t="s">
        <v>38</v>
      </c>
      <c r="C59" s="9">
        <v>80</v>
      </c>
      <c r="D59" s="15" t="s">
        <v>117</v>
      </c>
      <c r="E59" s="11"/>
      <c r="F59" s="11"/>
      <c r="G59" s="11"/>
      <c r="H59" s="11">
        <f t="shared" si="0"/>
        <v>0</v>
      </c>
      <c r="I59" s="22"/>
    </row>
    <row r="60" spans="1:9" ht="114.65" customHeight="1" x14ac:dyDescent="0.35">
      <c r="A60" s="2">
        <v>28</v>
      </c>
      <c r="B60" s="4" t="s">
        <v>39</v>
      </c>
      <c r="C60" s="2">
        <v>100</v>
      </c>
      <c r="D60" s="5" t="s">
        <v>117</v>
      </c>
      <c r="E60" s="8"/>
      <c r="F60" s="8"/>
      <c r="G60" s="8"/>
      <c r="H60" s="14">
        <f t="shared" ref="H60:H114" si="1">C60*G60</f>
        <v>0</v>
      </c>
      <c r="I60" s="3"/>
    </row>
    <row r="61" spans="1:9" ht="28" x14ac:dyDescent="0.35">
      <c r="A61" s="9">
        <v>29</v>
      </c>
      <c r="B61" s="10" t="s">
        <v>40</v>
      </c>
      <c r="C61" s="9">
        <v>50</v>
      </c>
      <c r="D61" s="15" t="s">
        <v>117</v>
      </c>
      <c r="E61" s="11"/>
      <c r="F61" s="11"/>
      <c r="G61" s="11"/>
      <c r="H61" s="11">
        <f t="shared" si="1"/>
        <v>0</v>
      </c>
      <c r="I61" s="22"/>
    </row>
    <row r="62" spans="1:9" ht="96" customHeight="1" x14ac:dyDescent="0.35">
      <c r="A62" s="2">
        <v>30</v>
      </c>
      <c r="B62" s="21" t="s">
        <v>149</v>
      </c>
      <c r="C62" s="2">
        <v>30</v>
      </c>
      <c r="D62" s="5" t="s">
        <v>126</v>
      </c>
      <c r="E62" s="8"/>
      <c r="F62" s="8"/>
      <c r="G62" s="8"/>
      <c r="H62" s="14">
        <f t="shared" si="1"/>
        <v>0</v>
      </c>
      <c r="I62" s="3"/>
    </row>
    <row r="63" spans="1:9" ht="123.65" customHeight="1" x14ac:dyDescent="0.35">
      <c r="A63" s="9">
        <v>31</v>
      </c>
      <c r="B63" s="20" t="s">
        <v>150</v>
      </c>
      <c r="C63" s="9">
        <v>25</v>
      </c>
      <c r="D63" s="15" t="s">
        <v>122</v>
      </c>
      <c r="E63" s="11"/>
      <c r="F63" s="11"/>
      <c r="G63" s="11"/>
      <c r="H63" s="11">
        <f t="shared" si="1"/>
        <v>0</v>
      </c>
      <c r="I63" s="22"/>
    </row>
    <row r="64" spans="1:9" ht="103.5" customHeight="1" x14ac:dyDescent="0.35">
      <c r="A64" s="2">
        <v>32</v>
      </c>
      <c r="B64" s="4" t="s">
        <v>41</v>
      </c>
      <c r="C64" s="2">
        <v>6</v>
      </c>
      <c r="D64" s="5" t="s">
        <v>123</v>
      </c>
      <c r="E64" s="8"/>
      <c r="F64" s="8"/>
      <c r="G64" s="8"/>
      <c r="H64" s="14">
        <f t="shared" si="1"/>
        <v>0</v>
      </c>
      <c r="I64" s="3"/>
    </row>
    <row r="65" spans="1:9" ht="101.5" customHeight="1" x14ac:dyDescent="0.35">
      <c r="A65" s="9">
        <v>33</v>
      </c>
      <c r="B65" s="10" t="s">
        <v>42</v>
      </c>
      <c r="C65" s="9">
        <v>5</v>
      </c>
      <c r="D65" s="15" t="s">
        <v>117</v>
      </c>
      <c r="E65" s="11"/>
      <c r="F65" s="11"/>
      <c r="G65" s="11"/>
      <c r="H65" s="11">
        <f t="shared" si="1"/>
        <v>0</v>
      </c>
      <c r="I65" s="3"/>
    </row>
    <row r="66" spans="1:9" ht="42" x14ac:dyDescent="0.35">
      <c r="A66" s="2">
        <v>34</v>
      </c>
      <c r="B66" s="4" t="s">
        <v>43</v>
      </c>
      <c r="C66" s="2">
        <v>3</v>
      </c>
      <c r="D66" s="5" t="s">
        <v>117</v>
      </c>
      <c r="E66" s="8"/>
      <c r="F66" s="8"/>
      <c r="G66" s="8"/>
      <c r="H66" s="14">
        <f t="shared" si="1"/>
        <v>0</v>
      </c>
      <c r="I66" s="3"/>
    </row>
    <row r="67" spans="1:9" ht="42" x14ac:dyDescent="0.35">
      <c r="A67" s="9">
        <v>35</v>
      </c>
      <c r="B67" s="10" t="s">
        <v>44</v>
      </c>
      <c r="C67" s="9">
        <v>3</v>
      </c>
      <c r="D67" s="15" t="s">
        <v>117</v>
      </c>
      <c r="E67" s="11"/>
      <c r="F67" s="11"/>
      <c r="G67" s="11"/>
      <c r="H67" s="11">
        <f t="shared" si="1"/>
        <v>0</v>
      </c>
      <c r="I67" s="22"/>
    </row>
    <row r="68" spans="1:9" ht="28" x14ac:dyDescent="0.35">
      <c r="A68" s="38">
        <v>36</v>
      </c>
      <c r="B68" s="21" t="s">
        <v>151</v>
      </c>
      <c r="C68" s="25"/>
      <c r="D68" s="5"/>
      <c r="E68" s="8"/>
      <c r="F68" s="8"/>
      <c r="G68" s="8"/>
      <c r="H68" s="14">
        <f t="shared" si="1"/>
        <v>0</v>
      </c>
      <c r="I68" s="3"/>
    </row>
    <row r="69" spans="1:9" x14ac:dyDescent="0.35">
      <c r="A69" s="38"/>
      <c r="B69" s="24" t="s">
        <v>152</v>
      </c>
      <c r="C69" s="25">
        <v>8</v>
      </c>
      <c r="D69" s="5" t="s">
        <v>126</v>
      </c>
      <c r="E69" s="8"/>
      <c r="F69" s="8"/>
      <c r="G69" s="8"/>
      <c r="H69" s="14">
        <f t="shared" si="1"/>
        <v>0</v>
      </c>
      <c r="I69" s="3"/>
    </row>
    <row r="70" spans="1:9" x14ac:dyDescent="0.35">
      <c r="A70" s="38"/>
      <c r="B70" s="24" t="s">
        <v>153</v>
      </c>
      <c r="C70" s="25">
        <v>5</v>
      </c>
      <c r="D70" s="5" t="s">
        <v>126</v>
      </c>
      <c r="E70" s="8"/>
      <c r="F70" s="8"/>
      <c r="G70" s="8"/>
      <c r="H70" s="14">
        <f t="shared" si="1"/>
        <v>0</v>
      </c>
      <c r="I70" s="3"/>
    </row>
    <row r="71" spans="1:9" ht="28" x14ac:dyDescent="0.35">
      <c r="A71" s="39">
        <v>37</v>
      </c>
      <c r="B71" s="20" t="s">
        <v>154</v>
      </c>
      <c r="C71" s="26"/>
      <c r="D71" s="15"/>
      <c r="E71" s="11"/>
      <c r="F71" s="11"/>
      <c r="G71" s="11"/>
      <c r="H71" s="11">
        <f t="shared" si="1"/>
        <v>0</v>
      </c>
      <c r="I71" s="22"/>
    </row>
    <row r="72" spans="1:9" x14ac:dyDescent="0.35">
      <c r="A72" s="39"/>
      <c r="B72" s="29" t="s">
        <v>155</v>
      </c>
      <c r="C72" s="26">
        <v>20</v>
      </c>
      <c r="D72" s="15" t="s">
        <v>126</v>
      </c>
      <c r="E72" s="11"/>
      <c r="F72" s="11"/>
      <c r="G72" s="11"/>
      <c r="H72" s="11">
        <f t="shared" si="1"/>
        <v>0</v>
      </c>
      <c r="I72" s="22"/>
    </row>
    <row r="73" spans="1:9" x14ac:dyDescent="0.35">
      <c r="A73" s="39"/>
      <c r="B73" s="29" t="s">
        <v>156</v>
      </c>
      <c r="C73" s="26">
        <v>20</v>
      </c>
      <c r="D73" s="15" t="s">
        <v>126</v>
      </c>
      <c r="E73" s="11"/>
      <c r="F73" s="11"/>
      <c r="G73" s="11"/>
      <c r="H73" s="11">
        <f t="shared" si="1"/>
        <v>0</v>
      </c>
      <c r="I73" s="22"/>
    </row>
    <row r="74" spans="1:9" ht="84" x14ac:dyDescent="0.35">
      <c r="A74" s="19">
        <v>38</v>
      </c>
      <c r="B74" s="21" t="s">
        <v>171</v>
      </c>
      <c r="C74" s="2">
        <v>5</v>
      </c>
      <c r="D74" s="5" t="s">
        <v>126</v>
      </c>
      <c r="E74" s="8"/>
      <c r="F74" s="8"/>
      <c r="G74" s="8"/>
      <c r="H74" s="14">
        <f t="shared" si="1"/>
        <v>0</v>
      </c>
      <c r="I74" s="3"/>
    </row>
    <row r="75" spans="1:9" ht="28" x14ac:dyDescent="0.35">
      <c r="A75" s="39">
        <v>39</v>
      </c>
      <c r="B75" s="10" t="s">
        <v>45</v>
      </c>
      <c r="C75" s="9"/>
      <c r="D75" s="15"/>
      <c r="E75" s="11"/>
      <c r="F75" s="11"/>
      <c r="G75" s="11"/>
      <c r="H75" s="11">
        <f t="shared" si="1"/>
        <v>0</v>
      </c>
      <c r="I75" s="22"/>
    </row>
    <row r="76" spans="1:9" ht="28" x14ac:dyDescent="0.35">
      <c r="A76" s="39"/>
      <c r="B76" s="29" t="s">
        <v>157</v>
      </c>
      <c r="C76" s="9">
        <v>2</v>
      </c>
      <c r="D76" s="15" t="s">
        <v>126</v>
      </c>
      <c r="E76" s="11"/>
      <c r="F76" s="11"/>
      <c r="G76" s="11"/>
      <c r="H76" s="11">
        <f t="shared" si="1"/>
        <v>0</v>
      </c>
      <c r="I76" s="22"/>
    </row>
    <row r="77" spans="1:9" ht="28" x14ac:dyDescent="0.35">
      <c r="A77" s="39"/>
      <c r="B77" s="29" t="s">
        <v>158</v>
      </c>
      <c r="C77" s="17">
        <v>3</v>
      </c>
      <c r="D77" s="17" t="s">
        <v>126</v>
      </c>
      <c r="E77" s="11"/>
      <c r="F77" s="11"/>
      <c r="G77" s="11"/>
      <c r="H77" s="11">
        <f t="shared" si="1"/>
        <v>0</v>
      </c>
      <c r="I77" s="22"/>
    </row>
    <row r="78" spans="1:9" ht="112" x14ac:dyDescent="0.35">
      <c r="A78" s="2">
        <v>40</v>
      </c>
      <c r="B78" s="21" t="s">
        <v>130</v>
      </c>
      <c r="C78" s="2">
        <v>50</v>
      </c>
      <c r="D78" s="5" t="s">
        <v>118</v>
      </c>
      <c r="E78" s="8"/>
      <c r="F78" s="8"/>
      <c r="G78" s="8"/>
      <c r="H78" s="14">
        <f t="shared" si="1"/>
        <v>0</v>
      </c>
      <c r="I78" s="3"/>
    </row>
    <row r="79" spans="1:9" ht="160" customHeight="1" x14ac:dyDescent="0.35">
      <c r="A79" s="9">
        <v>41</v>
      </c>
      <c r="B79" s="10" t="s">
        <v>46</v>
      </c>
      <c r="C79" s="9">
        <v>60</v>
      </c>
      <c r="D79" s="15" t="s">
        <v>118</v>
      </c>
      <c r="E79" s="11"/>
      <c r="F79" s="11"/>
      <c r="G79" s="11"/>
      <c r="H79" s="11">
        <f t="shared" si="1"/>
        <v>0</v>
      </c>
      <c r="I79" s="22"/>
    </row>
    <row r="80" spans="1:9" ht="84" x14ac:dyDescent="0.35">
      <c r="A80" s="2">
        <v>42</v>
      </c>
      <c r="B80" s="4" t="s">
        <v>47</v>
      </c>
      <c r="C80" s="2">
        <v>250</v>
      </c>
      <c r="D80" s="5" t="s">
        <v>124</v>
      </c>
      <c r="E80" s="8"/>
      <c r="F80" s="8"/>
      <c r="G80" s="8"/>
      <c r="H80" s="14">
        <f t="shared" si="1"/>
        <v>0</v>
      </c>
      <c r="I80" s="3"/>
    </row>
    <row r="81" spans="1:9" ht="112" x14ac:dyDescent="0.35">
      <c r="A81" s="26">
        <v>43</v>
      </c>
      <c r="B81" s="20" t="s">
        <v>168</v>
      </c>
      <c r="C81" s="26">
        <v>20</v>
      </c>
      <c r="D81" s="26" t="s">
        <v>126</v>
      </c>
      <c r="E81" s="18"/>
      <c r="F81" s="18"/>
      <c r="G81" s="18"/>
      <c r="H81" s="18">
        <f t="shared" si="1"/>
        <v>0</v>
      </c>
      <c r="I81" s="22"/>
    </row>
    <row r="82" spans="1:9" ht="98" x14ac:dyDescent="0.35">
      <c r="A82" s="38">
        <v>44</v>
      </c>
      <c r="B82" s="4" t="s">
        <v>125</v>
      </c>
      <c r="C82" s="2"/>
      <c r="D82" s="5"/>
      <c r="E82" s="8"/>
      <c r="F82" s="8"/>
      <c r="G82" s="8"/>
      <c r="H82" s="14">
        <f t="shared" si="1"/>
        <v>0</v>
      </c>
      <c r="I82" s="3"/>
    </row>
    <row r="83" spans="1:9" x14ac:dyDescent="0.35">
      <c r="A83" s="38"/>
      <c r="B83" s="1" t="s">
        <v>48</v>
      </c>
      <c r="C83" s="2">
        <v>120</v>
      </c>
      <c r="D83" s="5" t="s">
        <v>117</v>
      </c>
      <c r="E83" s="8"/>
      <c r="F83" s="8"/>
      <c r="G83" s="8"/>
      <c r="H83" s="14">
        <f t="shared" si="1"/>
        <v>0</v>
      </c>
      <c r="I83" s="3"/>
    </row>
    <row r="84" spans="1:9" x14ac:dyDescent="0.35">
      <c r="A84" s="38"/>
      <c r="B84" s="1" t="s">
        <v>49</v>
      </c>
      <c r="C84" s="2">
        <v>120</v>
      </c>
      <c r="D84" s="5" t="s">
        <v>117</v>
      </c>
      <c r="E84" s="8"/>
      <c r="F84" s="8"/>
      <c r="G84" s="8"/>
      <c r="H84" s="14">
        <f t="shared" si="1"/>
        <v>0</v>
      </c>
      <c r="I84" s="3"/>
    </row>
    <row r="85" spans="1:9" x14ac:dyDescent="0.35">
      <c r="A85" s="38"/>
      <c r="B85" s="1" t="s">
        <v>50</v>
      </c>
      <c r="C85" s="2">
        <v>120</v>
      </c>
      <c r="D85" s="5" t="s">
        <v>117</v>
      </c>
      <c r="E85" s="8"/>
      <c r="F85" s="8"/>
      <c r="G85" s="8"/>
      <c r="H85" s="14">
        <f t="shared" si="1"/>
        <v>0</v>
      </c>
      <c r="I85" s="3"/>
    </row>
    <row r="86" spans="1:9" x14ac:dyDescent="0.35">
      <c r="A86" s="38"/>
      <c r="B86" s="1" t="s">
        <v>7</v>
      </c>
      <c r="C86" s="2">
        <v>120</v>
      </c>
      <c r="D86" s="5" t="s">
        <v>117</v>
      </c>
      <c r="E86" s="8"/>
      <c r="F86" s="8"/>
      <c r="G86" s="8"/>
      <c r="H86" s="14">
        <f t="shared" si="1"/>
        <v>0</v>
      </c>
      <c r="I86" s="3"/>
    </row>
    <row r="87" spans="1:9" ht="98" x14ac:dyDescent="0.35">
      <c r="A87" s="26">
        <v>45</v>
      </c>
      <c r="B87" s="20" t="s">
        <v>159</v>
      </c>
      <c r="C87" s="26">
        <v>60</v>
      </c>
      <c r="D87" s="26" t="s">
        <v>126</v>
      </c>
      <c r="E87" s="18"/>
      <c r="F87" s="18"/>
      <c r="G87" s="18"/>
      <c r="H87" s="18">
        <f t="shared" si="1"/>
        <v>0</v>
      </c>
      <c r="I87" s="22"/>
    </row>
    <row r="88" spans="1:9" ht="131.15" customHeight="1" x14ac:dyDescent="0.35">
      <c r="A88" s="2">
        <v>46</v>
      </c>
      <c r="B88" s="21" t="s">
        <v>160</v>
      </c>
      <c r="C88" s="2">
        <v>60</v>
      </c>
      <c r="D88" s="5" t="s">
        <v>126</v>
      </c>
      <c r="E88" s="8"/>
      <c r="F88" s="8"/>
      <c r="G88" s="8"/>
      <c r="H88" s="14">
        <f t="shared" si="1"/>
        <v>0</v>
      </c>
      <c r="I88" s="3"/>
    </row>
    <row r="89" spans="1:9" ht="140" x14ac:dyDescent="0.35">
      <c r="A89" s="9">
        <v>47</v>
      </c>
      <c r="B89" s="20" t="s">
        <v>161</v>
      </c>
      <c r="C89" s="9">
        <v>60</v>
      </c>
      <c r="D89" s="15" t="s">
        <v>126</v>
      </c>
      <c r="E89" s="11"/>
      <c r="F89" s="11"/>
      <c r="G89" s="11"/>
      <c r="H89" s="11">
        <f t="shared" si="1"/>
        <v>0</v>
      </c>
      <c r="I89" s="22"/>
    </row>
    <row r="90" spans="1:9" ht="140" x14ac:dyDescent="0.35">
      <c r="A90" s="19">
        <v>48</v>
      </c>
      <c r="B90" s="34" t="s">
        <v>169</v>
      </c>
      <c r="C90" s="19">
        <v>60</v>
      </c>
      <c r="D90" s="19" t="s">
        <v>126</v>
      </c>
      <c r="E90" s="14"/>
      <c r="F90" s="14"/>
      <c r="G90" s="14"/>
      <c r="H90" s="14">
        <f t="shared" si="1"/>
        <v>0</v>
      </c>
      <c r="I90" s="3"/>
    </row>
    <row r="91" spans="1:9" ht="42" x14ac:dyDescent="0.35">
      <c r="A91" s="39">
        <v>49</v>
      </c>
      <c r="B91" s="10" t="s">
        <v>51</v>
      </c>
      <c r="C91" s="9"/>
      <c r="D91" s="15"/>
      <c r="E91" s="11"/>
      <c r="F91" s="11"/>
      <c r="G91" s="11"/>
      <c r="H91" s="11">
        <f t="shared" si="1"/>
        <v>0</v>
      </c>
      <c r="I91" s="22"/>
    </row>
    <row r="92" spans="1:9" ht="28" x14ac:dyDescent="0.35">
      <c r="A92" s="39"/>
      <c r="B92" s="29" t="s">
        <v>162</v>
      </c>
      <c r="C92" s="9">
        <v>2</v>
      </c>
      <c r="D92" s="15" t="s">
        <v>126</v>
      </c>
      <c r="E92" s="11"/>
      <c r="F92" s="11"/>
      <c r="G92" s="11"/>
      <c r="H92" s="11">
        <f t="shared" si="1"/>
        <v>0</v>
      </c>
      <c r="I92" s="22"/>
    </row>
    <row r="93" spans="1:9" ht="28" x14ac:dyDescent="0.35">
      <c r="A93" s="39"/>
      <c r="B93" s="29" t="s">
        <v>163</v>
      </c>
      <c r="C93" s="9">
        <v>10</v>
      </c>
      <c r="D93" s="15" t="s">
        <v>126</v>
      </c>
      <c r="E93" s="11"/>
      <c r="F93" s="11"/>
      <c r="G93" s="11"/>
      <c r="H93" s="11">
        <f t="shared" si="1"/>
        <v>0</v>
      </c>
      <c r="I93" s="22"/>
    </row>
    <row r="94" spans="1:9" ht="112" x14ac:dyDescent="0.35">
      <c r="A94" s="2">
        <v>50</v>
      </c>
      <c r="B94" s="21" t="s">
        <v>164</v>
      </c>
      <c r="C94" s="2">
        <v>10</v>
      </c>
      <c r="D94" s="5" t="s">
        <v>126</v>
      </c>
      <c r="E94" s="8"/>
      <c r="F94" s="8" t="s">
        <v>131</v>
      </c>
      <c r="G94" s="8"/>
      <c r="H94" s="14">
        <f t="shared" si="1"/>
        <v>0</v>
      </c>
      <c r="I94" s="3"/>
    </row>
    <row r="95" spans="1:9" ht="56" x14ac:dyDescent="0.35">
      <c r="A95" s="9">
        <v>51</v>
      </c>
      <c r="B95" s="20" t="s">
        <v>128</v>
      </c>
      <c r="C95" s="9">
        <v>100</v>
      </c>
      <c r="D95" s="15" t="s">
        <v>117</v>
      </c>
      <c r="E95" s="11"/>
      <c r="F95" s="11"/>
      <c r="G95" s="11"/>
      <c r="H95" s="11">
        <f t="shared" si="1"/>
        <v>0</v>
      </c>
      <c r="I95" s="22"/>
    </row>
    <row r="96" spans="1:9" ht="42" x14ac:dyDescent="0.35">
      <c r="A96" s="38">
        <v>52</v>
      </c>
      <c r="B96" s="4" t="s">
        <v>52</v>
      </c>
      <c r="C96" s="2"/>
      <c r="D96" s="5"/>
      <c r="E96" s="8"/>
      <c r="F96" s="8"/>
      <c r="G96" s="8"/>
      <c r="H96" s="14">
        <f t="shared" si="1"/>
        <v>0</v>
      </c>
      <c r="I96" s="3"/>
    </row>
    <row r="97" spans="1:9" x14ac:dyDescent="0.35">
      <c r="A97" s="38"/>
      <c r="B97" s="1" t="s">
        <v>54</v>
      </c>
      <c r="C97" s="2">
        <v>2</v>
      </c>
      <c r="D97" s="5" t="s">
        <v>117</v>
      </c>
      <c r="E97" s="8"/>
      <c r="F97" s="8"/>
      <c r="G97" s="8"/>
      <c r="H97" s="14">
        <f t="shared" si="1"/>
        <v>0</v>
      </c>
      <c r="I97" s="3"/>
    </row>
    <row r="98" spans="1:9" x14ac:dyDescent="0.35">
      <c r="A98" s="38"/>
      <c r="B98" s="1" t="s">
        <v>55</v>
      </c>
      <c r="C98" s="2">
        <v>2</v>
      </c>
      <c r="D98" s="5" t="s">
        <v>117</v>
      </c>
      <c r="E98" s="8"/>
      <c r="F98" s="8"/>
      <c r="G98" s="8"/>
      <c r="H98" s="14">
        <f t="shared" si="1"/>
        <v>0</v>
      </c>
      <c r="I98" s="3"/>
    </row>
    <row r="99" spans="1:9" ht="112" x14ac:dyDescent="0.35">
      <c r="A99" s="9">
        <v>53</v>
      </c>
      <c r="B99" s="10" t="s">
        <v>56</v>
      </c>
      <c r="C99" s="9">
        <v>10</v>
      </c>
      <c r="D99" s="15" t="s">
        <v>117</v>
      </c>
      <c r="E99" s="11"/>
      <c r="F99" s="11"/>
      <c r="G99" s="11"/>
      <c r="H99" s="11">
        <f t="shared" si="1"/>
        <v>0</v>
      </c>
      <c r="I99" s="22"/>
    </row>
    <row r="100" spans="1:9" ht="117" customHeight="1" x14ac:dyDescent="0.35">
      <c r="A100" s="38">
        <v>54</v>
      </c>
      <c r="B100" s="21" t="s">
        <v>129</v>
      </c>
      <c r="C100" s="2"/>
      <c r="D100" s="5"/>
      <c r="E100" s="8"/>
      <c r="F100" s="8"/>
      <c r="G100" s="8"/>
      <c r="H100" s="14">
        <f t="shared" si="1"/>
        <v>0</v>
      </c>
      <c r="I100" s="3"/>
    </row>
    <row r="101" spans="1:9" x14ac:dyDescent="0.35">
      <c r="A101" s="38"/>
      <c r="B101" s="1" t="s">
        <v>57</v>
      </c>
      <c r="C101" s="2">
        <v>120</v>
      </c>
      <c r="D101" s="5" t="s">
        <v>126</v>
      </c>
      <c r="E101" s="8"/>
      <c r="F101" s="8"/>
      <c r="G101" s="8"/>
      <c r="H101" s="14">
        <f t="shared" si="1"/>
        <v>0</v>
      </c>
      <c r="I101" s="3"/>
    </row>
    <row r="102" spans="1:9" x14ac:dyDescent="0.35">
      <c r="A102" s="38"/>
      <c r="B102" s="1" t="s">
        <v>58</v>
      </c>
      <c r="C102" s="2">
        <v>200</v>
      </c>
      <c r="D102" s="5" t="s">
        <v>126</v>
      </c>
      <c r="E102" s="8"/>
      <c r="F102" s="8"/>
      <c r="G102" s="8"/>
      <c r="H102" s="14">
        <f t="shared" si="1"/>
        <v>0</v>
      </c>
      <c r="I102" s="3"/>
    </row>
    <row r="103" spans="1:9" x14ac:dyDescent="0.35">
      <c r="A103" s="38"/>
      <c r="B103" s="1" t="s">
        <v>59</v>
      </c>
      <c r="C103" s="2">
        <v>60</v>
      </c>
      <c r="D103" s="5" t="s">
        <v>126</v>
      </c>
      <c r="E103" s="8"/>
      <c r="F103" s="8"/>
      <c r="G103" s="8"/>
      <c r="H103" s="14">
        <f t="shared" si="1"/>
        <v>0</v>
      </c>
      <c r="I103" s="3"/>
    </row>
    <row r="104" spans="1:9" ht="42" x14ac:dyDescent="0.35">
      <c r="A104" s="9">
        <v>55</v>
      </c>
      <c r="B104" s="20" t="s">
        <v>165</v>
      </c>
      <c r="C104" s="9">
        <v>30</v>
      </c>
      <c r="D104" s="15" t="s">
        <v>126</v>
      </c>
      <c r="E104" s="11"/>
      <c r="F104" s="11"/>
      <c r="G104" s="11"/>
      <c r="H104" s="11">
        <f t="shared" si="1"/>
        <v>0</v>
      </c>
      <c r="I104" s="22"/>
    </row>
    <row r="105" spans="1:9" ht="70" x14ac:dyDescent="0.35">
      <c r="A105" s="2">
        <v>56</v>
      </c>
      <c r="B105" s="21" t="s">
        <v>166</v>
      </c>
      <c r="C105" s="2">
        <v>10</v>
      </c>
      <c r="D105" s="5" t="s">
        <v>126</v>
      </c>
      <c r="E105" s="8"/>
      <c r="F105" s="8"/>
      <c r="G105" s="8"/>
      <c r="H105" s="14">
        <f t="shared" si="1"/>
        <v>0</v>
      </c>
      <c r="I105" s="3"/>
    </row>
    <row r="106" spans="1:9" ht="97" customHeight="1" x14ac:dyDescent="0.35">
      <c r="A106" s="9">
        <v>57</v>
      </c>
      <c r="B106" s="10" t="s">
        <v>60</v>
      </c>
      <c r="C106" s="9">
        <v>300</v>
      </c>
      <c r="D106" s="15" t="s">
        <v>117</v>
      </c>
      <c r="E106" s="11"/>
      <c r="F106" s="11"/>
      <c r="G106" s="11"/>
      <c r="H106" s="11">
        <f t="shared" si="1"/>
        <v>0</v>
      </c>
      <c r="I106" s="22"/>
    </row>
    <row r="107" spans="1:9" ht="84" customHeight="1" x14ac:dyDescent="0.35">
      <c r="A107" s="2">
        <v>58</v>
      </c>
      <c r="B107" s="4" t="s">
        <v>61</v>
      </c>
      <c r="C107" s="2">
        <v>20</v>
      </c>
      <c r="D107" s="5" t="s">
        <v>117</v>
      </c>
      <c r="E107" s="8"/>
      <c r="F107" s="8"/>
      <c r="G107" s="8"/>
      <c r="H107" s="14">
        <f t="shared" si="1"/>
        <v>0</v>
      </c>
      <c r="I107" s="3"/>
    </row>
    <row r="108" spans="1:9" ht="84" x14ac:dyDescent="0.35">
      <c r="A108" s="39">
        <v>59</v>
      </c>
      <c r="B108" s="10" t="s">
        <v>62</v>
      </c>
      <c r="C108" s="9"/>
      <c r="D108" s="15"/>
      <c r="E108" s="11"/>
      <c r="F108" s="11"/>
      <c r="G108" s="11"/>
      <c r="H108" s="11">
        <f t="shared" si="1"/>
        <v>0</v>
      </c>
      <c r="I108" s="22"/>
    </row>
    <row r="109" spans="1:9" x14ac:dyDescent="0.35">
      <c r="A109" s="39"/>
      <c r="B109" s="16" t="s">
        <v>63</v>
      </c>
      <c r="C109" s="9">
        <v>30</v>
      </c>
      <c r="D109" s="15" t="s">
        <v>117</v>
      </c>
      <c r="E109" s="11"/>
      <c r="F109" s="11"/>
      <c r="G109" s="11"/>
      <c r="H109" s="11">
        <f t="shared" si="1"/>
        <v>0</v>
      </c>
      <c r="I109" s="22"/>
    </row>
    <row r="110" spans="1:9" x14ac:dyDescent="0.35">
      <c r="A110" s="39"/>
      <c r="B110" s="16" t="s">
        <v>64</v>
      </c>
      <c r="C110" s="9">
        <v>30</v>
      </c>
      <c r="D110" s="15" t="s">
        <v>117</v>
      </c>
      <c r="E110" s="11"/>
      <c r="F110" s="11"/>
      <c r="G110" s="11"/>
      <c r="H110" s="11">
        <f t="shared" si="1"/>
        <v>0</v>
      </c>
      <c r="I110" s="22"/>
    </row>
    <row r="111" spans="1:9" ht="70" x14ac:dyDescent="0.35">
      <c r="A111" s="2">
        <v>60</v>
      </c>
      <c r="B111" s="4" t="s">
        <v>65</v>
      </c>
      <c r="C111" s="2">
        <v>6</v>
      </c>
      <c r="D111" s="5" t="s">
        <v>119</v>
      </c>
      <c r="E111" s="8"/>
      <c r="F111" s="8"/>
      <c r="G111" s="8"/>
      <c r="H111" s="14">
        <f t="shared" si="1"/>
        <v>0</v>
      </c>
      <c r="I111" s="3"/>
    </row>
    <row r="112" spans="1:9" ht="28" x14ac:dyDescent="0.35">
      <c r="A112" s="39">
        <v>61</v>
      </c>
      <c r="B112" s="10" t="s">
        <v>66</v>
      </c>
      <c r="C112" s="9"/>
      <c r="D112" s="15"/>
      <c r="E112" s="11"/>
      <c r="F112" s="11"/>
      <c r="G112" s="11"/>
      <c r="H112" s="11">
        <f t="shared" si="1"/>
        <v>0</v>
      </c>
      <c r="I112" s="22"/>
    </row>
    <row r="113" spans="1:9" x14ac:dyDescent="0.35">
      <c r="A113" s="39"/>
      <c r="B113" s="16" t="s">
        <v>67</v>
      </c>
      <c r="C113" s="9">
        <v>500</v>
      </c>
      <c r="D113" s="15" t="s">
        <v>117</v>
      </c>
      <c r="E113" s="11"/>
      <c r="F113" s="11"/>
      <c r="G113" s="11"/>
      <c r="H113" s="11">
        <f t="shared" si="1"/>
        <v>0</v>
      </c>
      <c r="I113" s="22"/>
    </row>
    <row r="114" spans="1:9" x14ac:dyDescent="0.35">
      <c r="A114" s="39"/>
      <c r="B114" s="16" t="s">
        <v>5</v>
      </c>
      <c r="C114" s="17">
        <v>500</v>
      </c>
      <c r="D114" s="17" t="s">
        <v>117</v>
      </c>
      <c r="E114" s="11"/>
      <c r="F114" s="11"/>
      <c r="G114" s="11"/>
      <c r="H114" s="11">
        <f t="shared" si="1"/>
        <v>0</v>
      </c>
      <c r="I114" s="22"/>
    </row>
    <row r="115" spans="1:9" ht="28" x14ac:dyDescent="0.35">
      <c r="A115" s="48">
        <v>62</v>
      </c>
      <c r="B115" s="4" t="s">
        <v>68</v>
      </c>
      <c r="C115" s="2"/>
      <c r="D115" s="5"/>
      <c r="E115" s="8"/>
      <c r="F115" s="8"/>
      <c r="G115" s="8"/>
      <c r="H115" s="14">
        <f t="shared" ref="H115:H161" si="2">C115*G115</f>
        <v>0</v>
      </c>
      <c r="I115" s="3"/>
    </row>
    <row r="116" spans="1:9" ht="56" x14ac:dyDescent="0.35">
      <c r="A116" s="48"/>
      <c r="B116" s="24" t="s">
        <v>172</v>
      </c>
      <c r="C116" s="2">
        <v>2</v>
      </c>
      <c r="D116" s="5" t="s">
        <v>126</v>
      </c>
      <c r="E116" s="8"/>
      <c r="F116" s="8"/>
      <c r="G116" s="8"/>
      <c r="H116" s="14">
        <f t="shared" si="2"/>
        <v>0</v>
      </c>
      <c r="I116" s="3"/>
    </row>
    <row r="117" spans="1:9" ht="56" x14ac:dyDescent="0.35">
      <c r="A117" s="48"/>
      <c r="B117" s="24" t="s">
        <v>173</v>
      </c>
      <c r="C117" s="2">
        <v>2</v>
      </c>
      <c r="D117" s="5" t="s">
        <v>126</v>
      </c>
      <c r="E117" s="8"/>
      <c r="F117" s="8"/>
      <c r="G117" s="8"/>
      <c r="H117" s="14">
        <f t="shared" si="2"/>
        <v>0</v>
      </c>
      <c r="I117" s="3"/>
    </row>
    <row r="118" spans="1:9" ht="108" customHeight="1" x14ac:dyDescent="0.35">
      <c r="A118" s="39">
        <v>63</v>
      </c>
      <c r="B118" s="10" t="s">
        <v>69</v>
      </c>
      <c r="C118" s="9"/>
      <c r="D118" s="15"/>
      <c r="E118" s="11"/>
      <c r="F118" s="11"/>
      <c r="G118" s="11"/>
      <c r="H118" s="11">
        <f t="shared" si="2"/>
        <v>0</v>
      </c>
      <c r="I118" s="22"/>
    </row>
    <row r="119" spans="1:9" x14ac:dyDescent="0.35">
      <c r="A119" s="39"/>
      <c r="B119" s="16" t="s">
        <v>70</v>
      </c>
      <c r="C119" s="9">
        <v>5</v>
      </c>
      <c r="D119" s="15" t="s">
        <v>117</v>
      </c>
      <c r="E119" s="11"/>
      <c r="F119" s="11"/>
      <c r="G119" s="11"/>
      <c r="H119" s="11">
        <f t="shared" si="2"/>
        <v>0</v>
      </c>
      <c r="I119" s="22"/>
    </row>
    <row r="120" spans="1:9" x14ac:dyDescent="0.35">
      <c r="A120" s="39"/>
      <c r="B120" s="16" t="s">
        <v>71</v>
      </c>
      <c r="C120" s="9">
        <v>5</v>
      </c>
      <c r="D120" s="15" t="s">
        <v>117</v>
      </c>
      <c r="E120" s="11"/>
      <c r="F120" s="11"/>
      <c r="G120" s="11"/>
      <c r="H120" s="11">
        <f t="shared" si="2"/>
        <v>0</v>
      </c>
      <c r="I120" s="22"/>
    </row>
    <row r="121" spans="1:9" ht="98.15" customHeight="1" x14ac:dyDescent="0.35">
      <c r="A121" s="2">
        <v>64</v>
      </c>
      <c r="B121" s="6" t="s">
        <v>72</v>
      </c>
      <c r="C121" s="2">
        <v>5</v>
      </c>
      <c r="D121" s="5" t="s">
        <v>117</v>
      </c>
      <c r="E121" s="8"/>
      <c r="F121" s="8"/>
      <c r="G121" s="8"/>
      <c r="H121" s="14">
        <f t="shared" si="2"/>
        <v>0</v>
      </c>
      <c r="I121" s="3"/>
    </row>
    <row r="122" spans="1:9" ht="107.5" customHeight="1" x14ac:dyDescent="0.35">
      <c r="A122" s="9">
        <v>65</v>
      </c>
      <c r="B122" s="10" t="s">
        <v>73</v>
      </c>
      <c r="C122" s="9">
        <v>10</v>
      </c>
      <c r="D122" s="15" t="s">
        <v>117</v>
      </c>
      <c r="E122" s="11"/>
      <c r="F122" s="11"/>
      <c r="G122" s="11"/>
      <c r="H122" s="11">
        <f t="shared" si="2"/>
        <v>0</v>
      </c>
      <c r="I122" s="22"/>
    </row>
    <row r="123" spans="1:9" ht="28" x14ac:dyDescent="0.35">
      <c r="A123" s="2">
        <v>66</v>
      </c>
      <c r="B123" s="4" t="s">
        <v>74</v>
      </c>
      <c r="C123" s="2">
        <v>100</v>
      </c>
      <c r="D123" s="5" t="s">
        <v>117</v>
      </c>
      <c r="E123" s="8"/>
      <c r="F123" s="8"/>
      <c r="G123" s="8"/>
      <c r="H123" s="14">
        <f t="shared" si="2"/>
        <v>0</v>
      </c>
      <c r="I123" s="3"/>
    </row>
    <row r="124" spans="1:9" ht="100" x14ac:dyDescent="0.35">
      <c r="A124" s="9">
        <v>67</v>
      </c>
      <c r="B124" s="10" t="s">
        <v>75</v>
      </c>
      <c r="C124" s="9">
        <v>200</v>
      </c>
      <c r="D124" s="15" t="s">
        <v>117</v>
      </c>
      <c r="E124" s="11"/>
      <c r="F124" s="11"/>
      <c r="G124" s="11"/>
      <c r="H124" s="11">
        <f t="shared" si="2"/>
        <v>0</v>
      </c>
      <c r="I124" s="22"/>
    </row>
    <row r="125" spans="1:9" ht="182.15" customHeight="1" x14ac:dyDescent="0.35">
      <c r="A125" s="2">
        <v>68</v>
      </c>
      <c r="B125" s="4" t="s">
        <v>76</v>
      </c>
      <c r="C125" s="2">
        <v>10</v>
      </c>
      <c r="D125" s="5" t="s">
        <v>117</v>
      </c>
      <c r="E125" s="8"/>
      <c r="F125" s="8"/>
      <c r="G125" s="8"/>
      <c r="H125" s="14">
        <f t="shared" si="2"/>
        <v>0</v>
      </c>
      <c r="I125" s="3"/>
    </row>
    <row r="126" spans="1:9" ht="56" x14ac:dyDescent="0.35">
      <c r="A126" s="9">
        <v>69</v>
      </c>
      <c r="B126" s="10" t="s">
        <v>77</v>
      </c>
      <c r="C126" s="9">
        <v>10</v>
      </c>
      <c r="D126" s="15" t="s">
        <v>117</v>
      </c>
      <c r="E126" s="11"/>
      <c r="F126" s="11"/>
      <c r="G126" s="11"/>
      <c r="H126" s="11">
        <f t="shared" si="2"/>
        <v>0</v>
      </c>
      <c r="I126" s="22"/>
    </row>
    <row r="127" spans="1:9" x14ac:dyDescent="0.35">
      <c r="A127" s="38">
        <v>70</v>
      </c>
      <c r="B127" s="4" t="s">
        <v>78</v>
      </c>
      <c r="C127" s="2"/>
      <c r="D127" s="5"/>
      <c r="E127" s="8"/>
      <c r="F127" s="8"/>
      <c r="G127" s="8"/>
      <c r="H127" s="14">
        <f t="shared" si="2"/>
        <v>0</v>
      </c>
      <c r="I127" s="3"/>
    </row>
    <row r="128" spans="1:9" ht="28" x14ac:dyDescent="0.35">
      <c r="A128" s="38"/>
      <c r="B128" s="1" t="s">
        <v>79</v>
      </c>
      <c r="C128" s="2">
        <v>2</v>
      </c>
      <c r="D128" s="5" t="s">
        <v>117</v>
      </c>
      <c r="E128" s="8"/>
      <c r="F128" s="8"/>
      <c r="G128" s="8"/>
      <c r="H128" s="14">
        <f t="shared" si="2"/>
        <v>0</v>
      </c>
      <c r="I128" s="3"/>
    </row>
    <row r="129" spans="1:9" ht="28" x14ac:dyDescent="0.35">
      <c r="A129" s="38"/>
      <c r="B129" s="1" t="s">
        <v>80</v>
      </c>
      <c r="C129" s="2">
        <v>2</v>
      </c>
      <c r="D129" s="5" t="s">
        <v>117</v>
      </c>
      <c r="E129" s="8"/>
      <c r="F129" s="8"/>
      <c r="G129" s="8"/>
      <c r="H129" s="14">
        <f t="shared" si="2"/>
        <v>0</v>
      </c>
      <c r="I129" s="3"/>
    </row>
    <row r="130" spans="1:9" ht="28" x14ac:dyDescent="0.35">
      <c r="A130" s="38"/>
      <c r="B130" s="1" t="s">
        <v>81</v>
      </c>
      <c r="C130" s="2">
        <v>2</v>
      </c>
      <c r="D130" s="5" t="s">
        <v>120</v>
      </c>
      <c r="E130" s="8"/>
      <c r="F130" s="8"/>
      <c r="G130" s="8"/>
      <c r="H130" s="14">
        <f t="shared" si="2"/>
        <v>0</v>
      </c>
      <c r="I130" s="3"/>
    </row>
    <row r="131" spans="1:9" ht="28" x14ac:dyDescent="0.35">
      <c r="A131" s="38"/>
      <c r="B131" s="1" t="s">
        <v>82</v>
      </c>
      <c r="C131" s="2">
        <v>2</v>
      </c>
      <c r="D131" s="5" t="s">
        <v>117</v>
      </c>
      <c r="E131" s="8"/>
      <c r="F131" s="8"/>
      <c r="G131" s="8"/>
      <c r="H131" s="14">
        <f t="shared" si="2"/>
        <v>0</v>
      </c>
      <c r="I131" s="3"/>
    </row>
    <row r="132" spans="1:9" ht="28" x14ac:dyDescent="0.35">
      <c r="A132" s="38"/>
      <c r="B132" s="1" t="s">
        <v>83</v>
      </c>
      <c r="C132" s="7">
        <v>2</v>
      </c>
      <c r="D132" s="7" t="s">
        <v>117</v>
      </c>
      <c r="E132" s="8"/>
      <c r="F132" s="8"/>
      <c r="G132" s="8"/>
      <c r="H132" s="14">
        <f t="shared" si="2"/>
        <v>0</v>
      </c>
      <c r="I132" s="3"/>
    </row>
    <row r="133" spans="1:9" ht="140" x14ac:dyDescent="0.35">
      <c r="A133" s="9">
        <v>71</v>
      </c>
      <c r="B133" s="10" t="s">
        <v>84</v>
      </c>
      <c r="C133" s="9">
        <v>6</v>
      </c>
      <c r="D133" s="15" t="s">
        <v>117</v>
      </c>
      <c r="E133" s="11"/>
      <c r="F133" s="11"/>
      <c r="G133" s="11"/>
      <c r="H133" s="11">
        <f t="shared" si="2"/>
        <v>0</v>
      </c>
      <c r="I133" s="22"/>
    </row>
    <row r="134" spans="1:9" ht="42" x14ac:dyDescent="0.35">
      <c r="A134" s="38">
        <v>72</v>
      </c>
      <c r="B134" s="4" t="s">
        <v>85</v>
      </c>
      <c r="C134" s="2"/>
      <c r="D134" s="5"/>
      <c r="E134" s="8"/>
      <c r="F134" s="8"/>
      <c r="G134" s="8"/>
      <c r="H134" s="14">
        <f t="shared" si="2"/>
        <v>0</v>
      </c>
      <c r="I134" s="3"/>
    </row>
    <row r="135" spans="1:9" x14ac:dyDescent="0.35">
      <c r="A135" s="38"/>
      <c r="B135" s="1" t="s">
        <v>86</v>
      </c>
      <c r="C135" s="2">
        <v>5</v>
      </c>
      <c r="D135" s="5" t="s">
        <v>117</v>
      </c>
      <c r="E135" s="8"/>
      <c r="F135" s="8"/>
      <c r="G135" s="8"/>
      <c r="H135" s="14">
        <f t="shared" si="2"/>
        <v>0</v>
      </c>
      <c r="I135" s="3"/>
    </row>
    <row r="136" spans="1:9" x14ac:dyDescent="0.35">
      <c r="A136" s="38"/>
      <c r="B136" s="1" t="s">
        <v>15</v>
      </c>
      <c r="C136" s="2">
        <v>5</v>
      </c>
      <c r="D136" s="5" t="s">
        <v>117</v>
      </c>
      <c r="E136" s="8"/>
      <c r="F136" s="8"/>
      <c r="G136" s="8"/>
      <c r="H136" s="14">
        <f t="shared" si="2"/>
        <v>0</v>
      </c>
      <c r="I136" s="3"/>
    </row>
    <row r="137" spans="1:9" ht="126" x14ac:dyDescent="0.35">
      <c r="A137" s="9">
        <v>73</v>
      </c>
      <c r="B137" s="10" t="s">
        <v>87</v>
      </c>
      <c r="C137" s="9">
        <v>6</v>
      </c>
      <c r="D137" s="15" t="s">
        <v>117</v>
      </c>
      <c r="E137" s="11"/>
      <c r="F137" s="11"/>
      <c r="G137" s="11"/>
      <c r="H137" s="11">
        <f t="shared" si="2"/>
        <v>0</v>
      </c>
      <c r="I137" s="22"/>
    </row>
    <row r="138" spans="1:9" ht="56" x14ac:dyDescent="0.35">
      <c r="A138" s="2">
        <v>74</v>
      </c>
      <c r="B138" s="4" t="s">
        <v>88</v>
      </c>
      <c r="C138" s="2">
        <v>20</v>
      </c>
      <c r="D138" s="5" t="s">
        <v>117</v>
      </c>
      <c r="E138" s="8"/>
      <c r="F138" s="8"/>
      <c r="G138" s="8"/>
      <c r="H138" s="14">
        <f t="shared" si="2"/>
        <v>0</v>
      </c>
      <c r="I138" s="3"/>
    </row>
    <row r="139" spans="1:9" ht="123.65" customHeight="1" x14ac:dyDescent="0.35">
      <c r="A139" s="9">
        <v>75</v>
      </c>
      <c r="B139" s="10" t="s">
        <v>89</v>
      </c>
      <c r="C139" s="9">
        <v>10</v>
      </c>
      <c r="D139" s="15" t="s">
        <v>117</v>
      </c>
      <c r="E139" s="11"/>
      <c r="F139" s="11"/>
      <c r="G139" s="11"/>
      <c r="H139" s="11">
        <f t="shared" si="2"/>
        <v>0</v>
      </c>
      <c r="I139" s="22"/>
    </row>
    <row r="140" spans="1:9" ht="42" x14ac:dyDescent="0.35">
      <c r="A140" s="49">
        <v>76</v>
      </c>
      <c r="B140" s="4" t="s">
        <v>90</v>
      </c>
      <c r="C140" s="2"/>
      <c r="D140" s="5"/>
      <c r="E140" s="8"/>
      <c r="F140" s="8"/>
      <c r="G140" s="8"/>
      <c r="H140" s="14">
        <f t="shared" si="2"/>
        <v>0</v>
      </c>
      <c r="I140" s="3"/>
    </row>
    <row r="141" spans="1:9" ht="28" x14ac:dyDescent="0.35">
      <c r="A141" s="49"/>
      <c r="B141" s="24" t="s">
        <v>174</v>
      </c>
      <c r="C141" s="2">
        <v>5</v>
      </c>
      <c r="D141" s="5" t="s">
        <v>126</v>
      </c>
      <c r="E141" s="8"/>
      <c r="F141" s="8"/>
      <c r="G141" s="8"/>
      <c r="H141" s="14">
        <f t="shared" si="2"/>
        <v>0</v>
      </c>
      <c r="I141" s="3"/>
    </row>
    <row r="142" spans="1:9" ht="28" x14ac:dyDescent="0.35">
      <c r="A142" s="49"/>
      <c r="B142" s="24" t="s">
        <v>175</v>
      </c>
      <c r="C142" s="2">
        <v>5</v>
      </c>
      <c r="D142" s="5" t="s">
        <v>126</v>
      </c>
      <c r="E142" s="8"/>
      <c r="F142" s="8"/>
      <c r="G142" s="8"/>
      <c r="H142" s="14">
        <f t="shared" si="2"/>
        <v>0</v>
      </c>
      <c r="I142" s="3"/>
    </row>
    <row r="143" spans="1:9" ht="56" x14ac:dyDescent="0.35">
      <c r="A143" s="39">
        <v>77</v>
      </c>
      <c r="B143" s="20" t="s">
        <v>167</v>
      </c>
      <c r="C143" s="9"/>
      <c r="D143" s="15"/>
      <c r="E143" s="11"/>
      <c r="F143" s="11"/>
      <c r="G143" s="11"/>
      <c r="H143" s="11">
        <f t="shared" si="2"/>
        <v>0</v>
      </c>
      <c r="I143" s="22"/>
    </row>
    <row r="144" spans="1:9" x14ac:dyDescent="0.35">
      <c r="A144" s="39"/>
      <c r="B144" s="16" t="s">
        <v>91</v>
      </c>
      <c r="C144" s="9">
        <v>1</v>
      </c>
      <c r="D144" s="15" t="s">
        <v>126</v>
      </c>
      <c r="E144" s="11"/>
      <c r="F144" s="11"/>
      <c r="G144" s="11"/>
      <c r="H144" s="11">
        <f t="shared" si="2"/>
        <v>0</v>
      </c>
      <c r="I144" s="22"/>
    </row>
    <row r="145" spans="1:9" x14ac:dyDescent="0.35">
      <c r="A145" s="39"/>
      <c r="B145" s="16" t="s">
        <v>92</v>
      </c>
      <c r="C145" s="9">
        <v>1</v>
      </c>
      <c r="D145" s="15" t="s">
        <v>126</v>
      </c>
      <c r="E145" s="11"/>
      <c r="F145" s="11"/>
      <c r="G145" s="11"/>
      <c r="H145" s="11">
        <f t="shared" si="2"/>
        <v>0</v>
      </c>
      <c r="I145" s="22"/>
    </row>
    <row r="146" spans="1:9" x14ac:dyDescent="0.35">
      <c r="A146" s="39"/>
      <c r="B146" s="16" t="s">
        <v>93</v>
      </c>
      <c r="C146" s="9">
        <v>1</v>
      </c>
      <c r="D146" s="15" t="s">
        <v>126</v>
      </c>
      <c r="E146" s="11"/>
      <c r="F146" s="11"/>
      <c r="G146" s="11"/>
      <c r="H146" s="11">
        <f t="shared" si="2"/>
        <v>0</v>
      </c>
      <c r="I146" s="22"/>
    </row>
    <row r="147" spans="1:9" x14ac:dyDescent="0.35">
      <c r="A147" s="39"/>
      <c r="B147" s="16" t="s">
        <v>94</v>
      </c>
      <c r="C147" s="17">
        <v>1</v>
      </c>
      <c r="D147" s="17" t="s">
        <v>126</v>
      </c>
      <c r="E147" s="11"/>
      <c r="F147" s="11"/>
      <c r="G147" s="11"/>
      <c r="H147" s="11">
        <f t="shared" si="2"/>
        <v>0</v>
      </c>
      <c r="I147" s="22"/>
    </row>
    <row r="148" spans="1:9" x14ac:dyDescent="0.35">
      <c r="A148" s="39"/>
      <c r="B148" s="16" t="s">
        <v>95</v>
      </c>
      <c r="C148" s="17">
        <v>1</v>
      </c>
      <c r="D148" s="17" t="s">
        <v>126</v>
      </c>
      <c r="E148" s="11"/>
      <c r="F148" s="11"/>
      <c r="G148" s="11"/>
      <c r="H148" s="11">
        <f t="shared" si="2"/>
        <v>0</v>
      </c>
      <c r="I148" s="22"/>
    </row>
    <row r="149" spans="1:9" x14ac:dyDescent="0.35">
      <c r="A149" s="39"/>
      <c r="B149" s="16" t="s">
        <v>96</v>
      </c>
      <c r="C149" s="17">
        <v>1</v>
      </c>
      <c r="D149" s="17" t="s">
        <v>126</v>
      </c>
      <c r="E149" s="11"/>
      <c r="F149" s="11"/>
      <c r="G149" s="11"/>
      <c r="H149" s="11">
        <f t="shared" si="2"/>
        <v>0</v>
      </c>
      <c r="I149" s="22"/>
    </row>
    <row r="150" spans="1:9" x14ac:dyDescent="0.35">
      <c r="A150" s="39"/>
      <c r="B150" s="16" t="s">
        <v>97</v>
      </c>
      <c r="C150" s="17">
        <v>1</v>
      </c>
      <c r="D150" s="17" t="s">
        <v>126</v>
      </c>
      <c r="E150" s="11"/>
      <c r="F150" s="11"/>
      <c r="G150" s="11"/>
      <c r="H150" s="11">
        <f t="shared" si="2"/>
        <v>0</v>
      </c>
      <c r="I150" s="22"/>
    </row>
    <row r="151" spans="1:9" ht="70" x14ac:dyDescent="0.35">
      <c r="A151" s="19">
        <v>78</v>
      </c>
      <c r="B151" s="21" t="s">
        <v>176</v>
      </c>
      <c r="C151" s="2">
        <v>5</v>
      </c>
      <c r="D151" s="5" t="s">
        <v>126</v>
      </c>
      <c r="E151" s="8"/>
      <c r="F151" s="8"/>
      <c r="G151" s="8"/>
      <c r="H151" s="14">
        <f t="shared" si="2"/>
        <v>0</v>
      </c>
      <c r="I151" s="3"/>
    </row>
    <row r="152" spans="1:9" ht="56" x14ac:dyDescent="0.35">
      <c r="A152" s="39">
        <v>79</v>
      </c>
      <c r="B152" s="10" t="s">
        <v>98</v>
      </c>
      <c r="C152" s="9"/>
      <c r="D152" s="15"/>
      <c r="E152" s="11"/>
      <c r="F152" s="11"/>
      <c r="G152" s="11"/>
      <c r="H152" s="11">
        <f t="shared" si="2"/>
        <v>0</v>
      </c>
      <c r="I152" s="22"/>
    </row>
    <row r="153" spans="1:9" x14ac:dyDescent="0.35">
      <c r="A153" s="39"/>
      <c r="B153" s="16" t="s">
        <v>99</v>
      </c>
      <c r="C153" s="9">
        <v>5</v>
      </c>
      <c r="D153" s="15" t="s">
        <v>117</v>
      </c>
      <c r="E153" s="11"/>
      <c r="F153" s="11"/>
      <c r="G153" s="11"/>
      <c r="H153" s="11">
        <f t="shared" si="2"/>
        <v>0</v>
      </c>
      <c r="I153" s="22"/>
    </row>
    <row r="154" spans="1:9" x14ac:dyDescent="0.35">
      <c r="A154" s="39"/>
      <c r="B154" s="16" t="s">
        <v>100</v>
      </c>
      <c r="C154" s="9">
        <v>5</v>
      </c>
      <c r="D154" s="15" t="s">
        <v>117</v>
      </c>
      <c r="E154" s="11"/>
      <c r="F154" s="11"/>
      <c r="G154" s="11"/>
      <c r="H154" s="11">
        <f t="shared" si="2"/>
        <v>0</v>
      </c>
      <c r="I154" s="22"/>
    </row>
    <row r="155" spans="1:9" x14ac:dyDescent="0.35">
      <c r="A155" s="39"/>
      <c r="B155" s="16" t="s">
        <v>101</v>
      </c>
      <c r="C155" s="9">
        <v>10</v>
      </c>
      <c r="D155" s="15" t="s">
        <v>117</v>
      </c>
      <c r="E155" s="11"/>
      <c r="F155" s="11"/>
      <c r="G155" s="11"/>
      <c r="H155" s="11">
        <f t="shared" si="2"/>
        <v>0</v>
      </c>
      <c r="I155" s="22"/>
    </row>
    <row r="156" spans="1:9" x14ac:dyDescent="0.35">
      <c r="A156" s="39"/>
      <c r="B156" s="16" t="s">
        <v>102</v>
      </c>
      <c r="C156" s="17">
        <v>10</v>
      </c>
      <c r="D156" s="17" t="s">
        <v>117</v>
      </c>
      <c r="E156" s="11"/>
      <c r="F156" s="11"/>
      <c r="G156" s="11"/>
      <c r="H156" s="11">
        <f t="shared" si="2"/>
        <v>0</v>
      </c>
      <c r="I156" s="22"/>
    </row>
    <row r="157" spans="1:9" ht="42" x14ac:dyDescent="0.35">
      <c r="A157" s="38">
        <v>80</v>
      </c>
      <c r="B157" s="4" t="s">
        <v>103</v>
      </c>
      <c r="C157" s="2"/>
      <c r="D157" s="5"/>
      <c r="E157" s="8"/>
      <c r="F157" s="8"/>
      <c r="G157" s="8"/>
      <c r="H157" s="14">
        <f t="shared" si="2"/>
        <v>0</v>
      </c>
      <c r="I157" s="3"/>
    </row>
    <row r="158" spans="1:9" x14ac:dyDescent="0.35">
      <c r="A158" s="38"/>
      <c r="B158" s="1" t="s">
        <v>104</v>
      </c>
      <c r="C158" s="2">
        <v>2</v>
      </c>
      <c r="D158" s="5" t="s">
        <v>119</v>
      </c>
      <c r="E158" s="8"/>
      <c r="F158" s="8"/>
      <c r="G158" s="8"/>
      <c r="H158" s="14">
        <f t="shared" si="2"/>
        <v>0</v>
      </c>
      <c r="I158" s="3"/>
    </row>
    <row r="159" spans="1:9" x14ac:dyDescent="0.35">
      <c r="A159" s="38"/>
      <c r="B159" s="1" t="s">
        <v>105</v>
      </c>
      <c r="C159" s="2">
        <v>2</v>
      </c>
      <c r="D159" s="5" t="s">
        <v>117</v>
      </c>
      <c r="E159" s="8"/>
      <c r="F159" s="8"/>
      <c r="G159" s="8"/>
      <c r="H159" s="14">
        <f t="shared" si="2"/>
        <v>0</v>
      </c>
      <c r="I159" s="3"/>
    </row>
    <row r="160" spans="1:9" x14ac:dyDescent="0.35">
      <c r="A160" s="38"/>
      <c r="B160" s="1" t="s">
        <v>106</v>
      </c>
      <c r="C160" s="2">
        <v>3</v>
      </c>
      <c r="D160" s="5" t="s">
        <v>117</v>
      </c>
      <c r="E160" s="8"/>
      <c r="F160" s="8"/>
      <c r="G160" s="8"/>
      <c r="H160" s="14">
        <f t="shared" si="2"/>
        <v>0</v>
      </c>
      <c r="I160" s="3"/>
    </row>
    <row r="161" spans="1:9" ht="56" x14ac:dyDescent="0.35">
      <c r="A161" s="9">
        <v>81</v>
      </c>
      <c r="B161" s="10" t="s">
        <v>107</v>
      </c>
      <c r="C161" s="9">
        <v>20</v>
      </c>
      <c r="D161" s="15"/>
      <c r="E161" s="11"/>
      <c r="F161" s="11"/>
      <c r="G161" s="11"/>
      <c r="H161" s="11">
        <f t="shared" si="2"/>
        <v>0</v>
      </c>
      <c r="I161" s="22"/>
    </row>
    <row r="162" spans="1:9" ht="15.5" x14ac:dyDescent="0.35">
      <c r="A162" s="42" t="s">
        <v>114</v>
      </c>
      <c r="B162" s="43"/>
      <c r="C162" s="43"/>
      <c r="D162" s="43"/>
      <c r="E162" s="43"/>
      <c r="F162" s="43"/>
      <c r="G162" s="44"/>
      <c r="H162" s="8">
        <f>SUM(H3:H161)</f>
        <v>0</v>
      </c>
      <c r="I162" s="3"/>
    </row>
    <row r="165" spans="1:9" ht="72.650000000000006" customHeight="1" x14ac:dyDescent="0.35">
      <c r="A165" s="37"/>
      <c r="B165" s="37"/>
      <c r="C165" s="37"/>
      <c r="D165" s="37"/>
      <c r="E165" s="37"/>
      <c r="F165" s="37"/>
      <c r="G165" s="37"/>
      <c r="H165" s="37"/>
    </row>
    <row r="167" spans="1:9" ht="98.5" customHeight="1" x14ac:dyDescent="0.35">
      <c r="A167" s="36" t="s">
        <v>127</v>
      </c>
      <c r="B167" s="37"/>
      <c r="C167" s="37"/>
      <c r="D167" s="37"/>
      <c r="E167" s="37"/>
      <c r="F167" s="37"/>
      <c r="G167" s="37"/>
      <c r="H167" s="37"/>
    </row>
  </sheetData>
  <mergeCells count="28">
    <mergeCell ref="A1:H1"/>
    <mergeCell ref="A165:H165"/>
    <mergeCell ref="A127:A132"/>
    <mergeCell ref="A134:A136"/>
    <mergeCell ref="A140:A142"/>
    <mergeCell ref="A143:A150"/>
    <mergeCell ref="A152:A156"/>
    <mergeCell ref="A100:A103"/>
    <mergeCell ref="A108:A110"/>
    <mergeCell ref="A112:A114"/>
    <mergeCell ref="A115:A117"/>
    <mergeCell ref="A118:A120"/>
    <mergeCell ref="A71:A73"/>
    <mergeCell ref="A75:A77"/>
    <mergeCell ref="A167:H167"/>
    <mergeCell ref="A82:A86"/>
    <mergeCell ref="A91:A93"/>
    <mergeCell ref="A96:A98"/>
    <mergeCell ref="A7:A13"/>
    <mergeCell ref="A22:A25"/>
    <mergeCell ref="A26:A29"/>
    <mergeCell ref="A30:A37"/>
    <mergeCell ref="A39:A42"/>
    <mergeCell ref="A43:A47"/>
    <mergeCell ref="A50:A54"/>
    <mergeCell ref="A68:A70"/>
    <mergeCell ref="A157:A160"/>
    <mergeCell ref="A162:G16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2020-11-30T13:18:48Z</dcterms:modified>
</cp:coreProperties>
</file>