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J47" i="1"/>
  <c r="M47" i="1" s="1"/>
  <c r="M48" i="1" s="1"/>
  <c r="L40" i="1"/>
  <c r="J40" i="1"/>
  <c r="J41" i="1" s="1"/>
  <c r="L23" i="1"/>
  <c r="J23" i="1"/>
  <c r="M23" i="1" s="1"/>
  <c r="M24" i="1" s="1"/>
  <c r="L10" i="1"/>
  <c r="J10" i="1"/>
  <c r="J11" i="1" s="1"/>
  <c r="M40" i="1" l="1"/>
  <c r="M41" i="1" s="1"/>
  <c r="J24" i="1"/>
  <c r="J48" i="1"/>
  <c r="M10" i="1"/>
  <c r="M11" i="1" s="1"/>
</calcChain>
</file>

<file path=xl/sharedStrings.xml><?xml version="1.0" encoding="utf-8"?>
<sst xmlns="http://schemas.openxmlformats.org/spreadsheetml/2006/main" count="145" uniqueCount="60">
  <si>
    <t>24 miesiące</t>
  </si>
  <si>
    <t>CPV: 33 66 17 00-8 Pozostałe produkty lecznicze dla układu nerwowego</t>
  </si>
  <si>
    <t>Lp.</t>
  </si>
  <si>
    <t>Opis przedmiotu zamówienia</t>
  </si>
  <si>
    <t>Nazwa handlowa, producent</t>
  </si>
  <si>
    <t>Postać</t>
  </si>
  <si>
    <t>Dawka</t>
  </si>
  <si>
    <t xml:space="preserve">Ilość </t>
  </si>
  <si>
    <t>Jednostka miary opakowania</t>
  </si>
  <si>
    <t>Cena  jedn. netto</t>
  </si>
  <si>
    <t>Wartość netto            6 x 8</t>
  </si>
  <si>
    <t>VAT        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</si>
  <si>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</si>
  <si>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</si>
  <si>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</si>
  <si>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</si>
  <si>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</si>
  <si>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</si>
  <si>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</si>
  <si>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</si>
  <si>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</si>
  <si>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</si>
  <si>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</si>
  <si>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</si>
  <si>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</si>
  <si>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</si>
  <si>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Sevofluranum konfekcjonowany w butelki z fabrycznie zamontowanym, szczelnym, bezpośrednim systemem napełniania parownika bez żadnych dodatkowych elementów łączących butelkę z parownikiem</t>
  </si>
  <si>
    <t>płyn do znieczulenia wziewnego</t>
  </si>
  <si>
    <t>nd</t>
  </si>
  <si>
    <t>RAZEM:</t>
  </si>
  <si>
    <t>X</t>
  </si>
  <si>
    <t>CPV: PA02-0 Dzierżawa</t>
  </si>
  <si>
    <t>Nazwa urządzenia, producent, model</t>
  </si>
  <si>
    <t>Koszt dzierżawy       1 urządzenia przez okres       24 miesięcy netto</t>
  </si>
  <si>
    <t>Wartość netto            4 x 6</t>
  </si>
  <si>
    <t>Koszt dzierżawy       1 urządzenia przez okres        24 miesięcy brutto</t>
  </si>
  <si>
    <t>1 sztuka</t>
  </si>
  <si>
    <t>Wartość składowej zadania</t>
  </si>
  <si>
    <t>Wartość netto</t>
  </si>
  <si>
    <t>Wartość brutto</t>
  </si>
  <si>
    <t>Łączna wartość zadania</t>
  </si>
  <si>
    <t>Desfluranum</t>
  </si>
  <si>
    <t>240 ml</t>
  </si>
  <si>
    <t xml:space="preserve">Część A: dostawa środka znieczulającego sevofluranum wraz z dzierżawą parowników                                                                                  </t>
  </si>
  <si>
    <t xml:space="preserve">Dostawa preparatu do wziewnego znieczulenia ogólnego </t>
  </si>
  <si>
    <t>Dzierżawa 19 sztuk parowników z możliwością rozszerzenia do max. 25 parowników</t>
  </si>
  <si>
    <t>Postępowanie składa się z dwóch części: A i B</t>
  </si>
  <si>
    <t xml:space="preserve">Część B: dostawa środka znieczulającego desfluranum wraz z dzierżawą parowników           </t>
  </si>
  <si>
    <t xml:space="preserve"> Dzierżawa 14 sztuk parowników do podawania produktu leczniczego desfluranum z możliwością rozszerzenia do max. 19 parowników</t>
  </si>
  <si>
    <t>Koszt dostawy sevofluranum</t>
  </si>
  <si>
    <t>Koszt dostawy desfluranum</t>
  </si>
  <si>
    <t>Koszt dzierżawy max. 19  parowników do desfluranum</t>
  </si>
  <si>
    <t>Koszt dzierżawy max. 25 parowników do sevofluranum</t>
  </si>
  <si>
    <t>Łączna wartość zadania (suma wartości dostaw i dzierżawy)</t>
  </si>
  <si>
    <t>Parownik służacy do podawania produktu leczniczego sevofluranum, opisanego w poz. 1  kompatybilny z aparatmi do znieczuleń firmy Drager, będących na wyposażeniu Szpitala</t>
  </si>
  <si>
    <t>Parownik służacy do podawania produktu leczniczego desfluranum, opisanego w poz. 3 kompatybilny z aparatmi do znieczuleń firmy Drager, będących na wyposażeniu Szpitala</t>
  </si>
  <si>
    <t>butelka                          250 ml</t>
  </si>
  <si>
    <t>NAZWA    …………..   PRODUCENT    ……………..</t>
  </si>
  <si>
    <t>NAZWA   ……………………..  PRODUCENT   ……………………..</t>
  </si>
  <si>
    <t>NAZWA URZĄDZENIA ……………………………………..                PRODUCENT                 …………………………………….                       MODEL                     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</si>
</sst>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88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1" fillId="0" borderId="0" xfId="1"/>
    <xf numFmtId="0" fontId="2" fillId="0" borderId="0" xfId="1" applyFont="1" applyFill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9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right" vertical="center"/>
    </xf>
    <xf numFmtId="164" fontId="2" fillId="0" borderId="5" xfId="3" applyNumberFormat="1" applyFont="1" applyBorder="1" applyAlignment="1">
      <alignment vertical="center"/>
    </xf>
    <xf numFmtId="164" fontId="2" fillId="0" borderId="5" xfId="3" applyNumberFormat="1" applyFont="1" applyFill="1" applyBorder="1" applyAlignment="1">
      <alignment vertical="center" wrapText="1"/>
    </xf>
    <xf numFmtId="44" fontId="2" fillId="0" borderId="5" xfId="3" applyNumberFormat="1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 vertical="center" wrapText="1"/>
    </xf>
    <xf numFmtId="44" fontId="3" fillId="0" borderId="0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wrapText="1"/>
    </xf>
    <xf numFmtId="0" fontId="5" fillId="0" borderId="4" xfId="1" applyFont="1" applyBorder="1" applyAlignment="1">
      <alignment wrapText="1"/>
    </xf>
    <xf numFmtId="0" fontId="3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6" fillId="3" borderId="2" xfId="1" quotePrefix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  <xf numFmtId="0" fontId="1" fillId="4" borderId="4" xfId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1" fillId="5" borderId="3" xfId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6" fillId="5" borderId="2" xfId="1" quotePrefix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quotePrefix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164" fontId="1" fillId="4" borderId="3" xfId="1" applyNumberFormat="1" applyFill="1" applyBorder="1" applyAlignment="1">
      <alignment vertical="center" wrapText="1"/>
    </xf>
    <xf numFmtId="164" fontId="1" fillId="4" borderId="4" xfId="1" applyNumberFormat="1" applyFill="1" applyBorder="1" applyAlignment="1">
      <alignment vertical="center" wrapText="1"/>
    </xf>
    <xf numFmtId="164" fontId="1" fillId="4" borderId="3" xfId="1" applyNumberFormat="1" applyFont="1" applyFill="1" applyBorder="1" applyAlignment="1">
      <alignment vertical="center" wrapText="1"/>
    </xf>
    <xf numFmtId="164" fontId="1" fillId="4" borderId="4" xfId="1" applyNumberFormat="1" applyFont="1" applyFill="1" applyBorder="1" applyAlignment="1">
      <alignment vertical="center" wrapText="1"/>
    </xf>
    <xf numFmtId="164" fontId="3" fillId="4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vertical="center" wrapText="1"/>
    </xf>
    <xf numFmtId="164" fontId="5" fillId="4" borderId="4" xfId="1" applyNumberFormat="1" applyFont="1" applyFill="1" applyBorder="1" applyAlignment="1">
      <alignment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vertical="center" wrapText="1"/>
    </xf>
    <xf numFmtId="0" fontId="5" fillId="6" borderId="4" xfId="1" applyFont="1" applyFill="1" applyBorder="1" applyAlignment="1">
      <alignment vertical="center" wrapText="1"/>
    </xf>
    <xf numFmtId="0" fontId="8" fillId="0" borderId="5" xfId="1" applyNumberFormat="1" applyFont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 4" xfId="3"/>
    <cellStyle name="Normalny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58"/>
  <sheetViews>
    <sheetView tabSelected="1" view="pageLayout" topLeftCell="B4" zoomScaleNormal="100" workbookViewId="0">
      <selection activeCell="B20" sqref="B20:M20"/>
    </sheetView>
  </sheetViews>
  <sheetFormatPr defaultRowHeight="15" x14ac:dyDescent="0.25"/>
  <cols>
    <col min="1" max="1" width="2.7109375" customWidth="1"/>
    <col min="2" max="2" width="4.5703125" customWidth="1"/>
    <col min="3" max="3" width="27" customWidth="1"/>
    <col min="4" max="4" width="14.42578125" customWidth="1"/>
    <col min="5" max="5" width="10" customWidth="1"/>
    <col min="6" max="6" width="7.5703125" customWidth="1"/>
    <col min="7" max="7" width="7.7109375" customWidth="1"/>
    <col min="9" max="9" width="8.5703125" customWidth="1"/>
    <col min="10" max="10" width="9.140625" customWidth="1"/>
    <col min="11" max="11" width="5.5703125" customWidth="1"/>
    <col min="13" max="13" width="13.42578125" customWidth="1"/>
  </cols>
  <sheetData>
    <row r="5" spans="1:20" ht="29.25" customHeight="1" x14ac:dyDescent="0.25">
      <c r="A5" s="1"/>
      <c r="B5" s="1"/>
      <c r="C5" s="44" t="s">
        <v>46</v>
      </c>
      <c r="D5" s="49"/>
      <c r="E5" s="35" t="s">
        <v>0</v>
      </c>
      <c r="F5" s="36"/>
      <c r="G5" s="4"/>
      <c r="H5" s="3"/>
      <c r="I5" s="38" t="s">
        <v>1</v>
      </c>
      <c r="J5" s="39"/>
      <c r="K5" s="39"/>
      <c r="L5" s="39"/>
      <c r="M5" s="5"/>
      <c r="N5" s="1"/>
      <c r="O5" s="1"/>
      <c r="P5" s="1"/>
      <c r="Q5" s="1"/>
      <c r="R5" s="1"/>
      <c r="S5" s="1"/>
      <c r="T5" s="1"/>
    </row>
    <row r="6" spans="1:20" ht="34.5" customHeight="1" x14ac:dyDescent="0.25">
      <c r="A6" s="1"/>
      <c r="B6" s="84" t="s">
        <v>43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1"/>
      <c r="O6" s="1"/>
      <c r="P6" s="1"/>
      <c r="Q6" s="1"/>
      <c r="R6" s="1"/>
      <c r="S6" s="1"/>
      <c r="T6" s="1"/>
    </row>
    <row r="7" spans="1:20" ht="26.25" customHeight="1" x14ac:dyDescent="0.25">
      <c r="A7" s="6"/>
      <c r="B7" s="37" t="s">
        <v>44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6"/>
      <c r="O7" s="6"/>
      <c r="P7" s="6"/>
      <c r="Q7" s="6"/>
      <c r="R7" s="6"/>
      <c r="S7" s="6"/>
      <c r="T7" s="6"/>
    </row>
    <row r="8" spans="1:20" ht="45" x14ac:dyDescent="0.25">
      <c r="A8" s="6"/>
      <c r="B8" s="66" t="s">
        <v>2</v>
      </c>
      <c r="C8" s="66" t="s">
        <v>3</v>
      </c>
      <c r="D8" s="66" t="s">
        <v>4</v>
      </c>
      <c r="E8" s="67" t="s">
        <v>5</v>
      </c>
      <c r="F8" s="67" t="s">
        <v>6</v>
      </c>
      <c r="G8" s="67" t="s">
        <v>7</v>
      </c>
      <c r="H8" s="66" t="s">
        <v>8</v>
      </c>
      <c r="I8" s="66" t="s">
        <v>9</v>
      </c>
      <c r="J8" s="66" t="s">
        <v>10</v>
      </c>
      <c r="K8" s="66" t="s">
        <v>11</v>
      </c>
      <c r="L8" s="66" t="s">
        <v>12</v>
      </c>
      <c r="M8" s="66" t="s">
        <v>13</v>
      </c>
      <c r="N8" s="6"/>
      <c r="O8" s="6"/>
      <c r="P8" s="6"/>
      <c r="Q8" s="6"/>
      <c r="R8" s="6"/>
      <c r="S8" s="6"/>
      <c r="T8" s="6"/>
    </row>
    <row r="9" spans="1:20" x14ac:dyDescent="0.25">
      <c r="A9" s="6"/>
      <c r="B9" s="68" t="s">
        <v>14</v>
      </c>
      <c r="C9" s="68" t="s">
        <v>15</v>
      </c>
      <c r="D9" s="68" t="s">
        <v>16</v>
      </c>
      <c r="E9" s="68" t="s">
        <v>17</v>
      </c>
      <c r="F9" s="68" t="s">
        <v>18</v>
      </c>
      <c r="G9" s="68" t="s">
        <v>19</v>
      </c>
      <c r="H9" s="68" t="s">
        <v>20</v>
      </c>
      <c r="I9" s="68" t="s">
        <v>21</v>
      </c>
      <c r="J9" s="68" t="s">
        <v>22</v>
      </c>
      <c r="K9" s="68" t="s">
        <v>23</v>
      </c>
      <c r="L9" s="68" t="s">
        <v>24</v>
      </c>
      <c r="M9" s="68" t="s">
        <v>25</v>
      </c>
      <c r="N9" s="6"/>
      <c r="O9" s="6"/>
      <c r="P9" s="6"/>
      <c r="Q9" s="6"/>
      <c r="R9" s="6"/>
      <c r="S9" s="6"/>
      <c r="T9" s="6"/>
    </row>
    <row r="10" spans="1:20" ht="78" customHeight="1" x14ac:dyDescent="0.25">
      <c r="A10" s="7"/>
      <c r="B10" s="8">
        <v>1</v>
      </c>
      <c r="C10" s="9" t="s">
        <v>26</v>
      </c>
      <c r="D10" s="65" t="s">
        <v>58</v>
      </c>
      <c r="E10" s="10" t="s">
        <v>27</v>
      </c>
      <c r="F10" s="11" t="s">
        <v>28</v>
      </c>
      <c r="G10" s="12">
        <v>1300</v>
      </c>
      <c r="H10" s="10" t="s">
        <v>56</v>
      </c>
      <c r="I10" s="13"/>
      <c r="J10" s="14">
        <f>ROUND(G10*I10,2)</f>
        <v>0</v>
      </c>
      <c r="K10" s="10">
        <v>8</v>
      </c>
      <c r="L10" s="15">
        <f>ROUND(I10*(100+K10)/100,2)</f>
        <v>0</v>
      </c>
      <c r="M10" s="16">
        <f>ROUND(J10*(100+K10)/100,2)</f>
        <v>0</v>
      </c>
      <c r="N10" s="17"/>
      <c r="O10" s="18"/>
      <c r="P10" s="6"/>
      <c r="Q10" s="6"/>
      <c r="R10" s="6"/>
      <c r="S10" s="6"/>
      <c r="T10" s="6"/>
    </row>
    <row r="11" spans="1:20" ht="27" customHeight="1" x14ac:dyDescent="0.25">
      <c r="A11" s="1"/>
      <c r="B11" s="19"/>
      <c r="C11" s="19"/>
      <c r="D11" s="19"/>
      <c r="E11" s="3"/>
      <c r="F11" s="3"/>
      <c r="G11" s="3"/>
      <c r="H11" s="3"/>
      <c r="I11" s="20" t="s">
        <v>29</v>
      </c>
      <c r="J11" s="21">
        <f>J10</f>
        <v>0</v>
      </c>
      <c r="K11" s="22" t="s">
        <v>30</v>
      </c>
      <c r="L11" s="20" t="s">
        <v>30</v>
      </c>
      <c r="M11" s="23">
        <f>M10</f>
        <v>0</v>
      </c>
      <c r="N11" s="1"/>
      <c r="O11" s="6"/>
      <c r="P11" s="6"/>
      <c r="Q11" s="6"/>
      <c r="R11" s="6"/>
      <c r="S11" s="6"/>
      <c r="T11" s="6"/>
    </row>
    <row r="12" spans="1:20" ht="27" customHeight="1" x14ac:dyDescent="0.25">
      <c r="A12" s="1"/>
      <c r="B12" s="19"/>
      <c r="C12" s="19"/>
      <c r="D12" s="19"/>
      <c r="E12" s="3"/>
      <c r="F12" s="3"/>
      <c r="G12" s="3"/>
      <c r="H12" s="3"/>
      <c r="I12" s="19"/>
      <c r="J12" s="28"/>
      <c r="K12" s="17"/>
      <c r="L12" s="19"/>
      <c r="M12" s="29"/>
      <c r="N12" s="1"/>
      <c r="O12" s="6"/>
      <c r="P12" s="6"/>
      <c r="Q12" s="6"/>
      <c r="R12" s="6"/>
      <c r="S12" s="6"/>
      <c r="T12" s="6"/>
    </row>
    <row r="13" spans="1:20" ht="27" customHeight="1" x14ac:dyDescent="0.25">
      <c r="A13" s="1"/>
      <c r="B13" s="19"/>
      <c r="C13" s="19"/>
      <c r="D13" s="19"/>
      <c r="E13" s="3"/>
      <c r="F13" s="3"/>
      <c r="G13" s="3"/>
      <c r="H13" s="3"/>
      <c r="I13" s="19"/>
      <c r="J13" s="28"/>
      <c r="K13" s="17"/>
      <c r="L13" s="19"/>
      <c r="M13" s="29"/>
      <c r="N13" s="1"/>
      <c r="O13" s="6"/>
      <c r="P13" s="6"/>
      <c r="Q13" s="6"/>
      <c r="R13" s="6"/>
      <c r="S13" s="6"/>
      <c r="T13" s="6"/>
    </row>
    <row r="14" spans="1:20" ht="27" customHeight="1" x14ac:dyDescent="0.25">
      <c r="A14" s="1"/>
      <c r="B14" s="19"/>
      <c r="C14" s="19"/>
      <c r="D14" s="19"/>
      <c r="E14" s="3"/>
      <c r="F14" s="3"/>
      <c r="G14" s="3"/>
      <c r="H14" s="3"/>
      <c r="I14" s="19"/>
      <c r="J14" s="28"/>
      <c r="K14" s="17"/>
      <c r="L14" s="19"/>
      <c r="M14" s="29"/>
      <c r="N14" s="1"/>
      <c r="O14" s="6"/>
      <c r="P14" s="6"/>
      <c r="Q14" s="6"/>
      <c r="R14" s="6"/>
      <c r="S14" s="6"/>
      <c r="T14" s="6"/>
    </row>
    <row r="15" spans="1:20" ht="27" customHeight="1" x14ac:dyDescent="0.25">
      <c r="A15" s="1"/>
      <c r="B15" s="19"/>
      <c r="C15" s="19"/>
      <c r="D15" s="19"/>
      <c r="E15" s="3"/>
      <c r="F15" s="3"/>
      <c r="G15" s="3"/>
      <c r="H15" s="3"/>
      <c r="I15" s="19"/>
      <c r="J15" s="28"/>
      <c r="K15" s="17"/>
      <c r="L15" s="19"/>
      <c r="M15" s="29"/>
      <c r="N15" s="1"/>
      <c r="O15" s="6"/>
      <c r="P15" s="6"/>
      <c r="Q15" s="6"/>
      <c r="R15" s="6"/>
      <c r="S15" s="6"/>
      <c r="T15" s="6"/>
    </row>
    <row r="16" spans="1:20" ht="27" customHeight="1" x14ac:dyDescent="0.25">
      <c r="A16" s="1"/>
      <c r="B16" s="19"/>
      <c r="C16" s="19"/>
      <c r="D16" s="19"/>
      <c r="E16" s="3"/>
      <c r="F16" s="3"/>
      <c r="G16" s="3"/>
      <c r="H16" s="3"/>
      <c r="I16" s="19"/>
      <c r="J16" s="28"/>
      <c r="K16" s="17"/>
      <c r="L16" s="19"/>
      <c r="M16" s="29"/>
      <c r="N16" s="1"/>
      <c r="O16" s="6"/>
      <c r="P16" s="6"/>
      <c r="Q16" s="6"/>
      <c r="R16" s="6"/>
      <c r="S16" s="6"/>
      <c r="T16" s="6"/>
    </row>
    <row r="17" spans="1:20" ht="27" customHeight="1" x14ac:dyDescent="0.25">
      <c r="A17" s="1"/>
      <c r="B17" s="19"/>
      <c r="C17" s="19"/>
      <c r="D17" s="19"/>
      <c r="E17" s="3"/>
      <c r="F17" s="3"/>
      <c r="G17" s="3"/>
      <c r="H17" s="3"/>
      <c r="I17" s="19"/>
      <c r="J17" s="28"/>
      <c r="K17" s="17"/>
      <c r="L17" s="19"/>
      <c r="M17" s="29"/>
      <c r="N17" s="1"/>
      <c r="O17" s="6"/>
      <c r="P17" s="6"/>
      <c r="Q17" s="6"/>
      <c r="R17" s="6"/>
      <c r="S17" s="6"/>
      <c r="T17" s="6"/>
    </row>
    <row r="18" spans="1:20" x14ac:dyDescent="0.25">
      <c r="A18" s="6"/>
      <c r="B18" s="19"/>
      <c r="C18" s="24"/>
      <c r="D18" s="19"/>
      <c r="E18" s="3"/>
      <c r="F18" s="3"/>
      <c r="G18" s="3"/>
      <c r="H18" s="3"/>
      <c r="I18" s="25"/>
      <c r="J18" s="17"/>
      <c r="K18" s="17"/>
      <c r="L18" s="25"/>
      <c r="M18" s="17"/>
      <c r="N18" s="6"/>
      <c r="O18" s="26"/>
      <c r="P18" s="27"/>
      <c r="Q18" s="1"/>
      <c r="R18" s="1"/>
      <c r="S18" s="1"/>
      <c r="T18" s="1"/>
    </row>
    <row r="19" spans="1:20" ht="23.25" customHeight="1" x14ac:dyDescent="0.25">
      <c r="A19" s="1"/>
      <c r="B19" s="1"/>
      <c r="C19" s="2"/>
      <c r="D19" s="3"/>
      <c r="E19" s="35" t="s">
        <v>0</v>
      </c>
      <c r="F19" s="36"/>
      <c r="G19" s="4"/>
      <c r="H19" s="3"/>
      <c r="I19" s="44" t="s">
        <v>31</v>
      </c>
      <c r="J19" s="45"/>
      <c r="K19" s="45"/>
      <c r="L19" s="45"/>
      <c r="M19" s="5"/>
      <c r="N19" s="1"/>
      <c r="O19" s="1"/>
      <c r="P19" s="1"/>
      <c r="Q19" s="1"/>
      <c r="R19" s="1"/>
      <c r="S19" s="1"/>
      <c r="T19" s="1"/>
    </row>
    <row r="20" spans="1:20" ht="29.25" customHeight="1" x14ac:dyDescent="0.25">
      <c r="A20" s="6"/>
      <c r="B20" s="46" t="s">
        <v>45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6"/>
      <c r="O20" s="6"/>
      <c r="P20" s="6"/>
      <c r="Q20" s="6"/>
      <c r="R20" s="6"/>
      <c r="S20" s="6"/>
      <c r="T20" s="6"/>
    </row>
    <row r="21" spans="1:20" ht="101.25" x14ac:dyDescent="0.25">
      <c r="A21" s="6"/>
      <c r="B21" s="66" t="s">
        <v>2</v>
      </c>
      <c r="C21" s="66" t="s">
        <v>3</v>
      </c>
      <c r="D21" s="69" t="s">
        <v>32</v>
      </c>
      <c r="E21" s="70"/>
      <c r="F21" s="71"/>
      <c r="G21" s="67" t="s">
        <v>7</v>
      </c>
      <c r="H21" s="66" t="s">
        <v>8</v>
      </c>
      <c r="I21" s="66" t="s">
        <v>33</v>
      </c>
      <c r="J21" s="66" t="s">
        <v>34</v>
      </c>
      <c r="K21" s="66" t="s">
        <v>11</v>
      </c>
      <c r="L21" s="66" t="s">
        <v>35</v>
      </c>
      <c r="M21" s="66" t="s">
        <v>13</v>
      </c>
      <c r="N21" s="6"/>
      <c r="O21" s="6"/>
      <c r="P21" s="6"/>
      <c r="Q21" s="6"/>
      <c r="R21" s="6"/>
      <c r="S21" s="6"/>
      <c r="T21" s="6"/>
    </row>
    <row r="22" spans="1:20" x14ac:dyDescent="0.25">
      <c r="A22" s="6"/>
      <c r="B22" s="68" t="s">
        <v>14</v>
      </c>
      <c r="C22" s="68" t="s">
        <v>15</v>
      </c>
      <c r="D22" s="72" t="s">
        <v>16</v>
      </c>
      <c r="E22" s="73"/>
      <c r="F22" s="74"/>
      <c r="G22" s="75" t="s">
        <v>17</v>
      </c>
      <c r="H22" s="75" t="s">
        <v>18</v>
      </c>
      <c r="I22" s="68" t="s">
        <v>19</v>
      </c>
      <c r="J22" s="68" t="s">
        <v>20</v>
      </c>
      <c r="K22" s="68" t="s">
        <v>21</v>
      </c>
      <c r="L22" s="68" t="s">
        <v>22</v>
      </c>
      <c r="M22" s="68" t="s">
        <v>23</v>
      </c>
      <c r="N22" s="6"/>
      <c r="O22" s="6"/>
      <c r="P22" s="6"/>
      <c r="Q22" s="6"/>
      <c r="R22" s="6"/>
      <c r="S22" s="6"/>
      <c r="T22" s="6"/>
    </row>
    <row r="23" spans="1:20" ht="72.75" customHeight="1" x14ac:dyDescent="0.25">
      <c r="A23" s="7"/>
      <c r="B23" s="8">
        <v>2</v>
      </c>
      <c r="C23" s="9" t="s">
        <v>54</v>
      </c>
      <c r="D23" s="62" t="s">
        <v>59</v>
      </c>
      <c r="E23" s="63"/>
      <c r="F23" s="64"/>
      <c r="G23" s="87">
        <v>25</v>
      </c>
      <c r="H23" s="10" t="s">
        <v>36</v>
      </c>
      <c r="I23" s="13"/>
      <c r="J23" s="14">
        <f>ROUND(G23*I23,2)</f>
        <v>0</v>
      </c>
      <c r="K23" s="10">
        <v>23</v>
      </c>
      <c r="L23" s="15">
        <f>ROUND(I23*(100+K23)/100,2)</f>
        <v>0</v>
      </c>
      <c r="M23" s="16">
        <f>ROUND(J23*(100+K23)/100,2)</f>
        <v>0</v>
      </c>
      <c r="N23" s="17"/>
      <c r="O23" s="18"/>
      <c r="P23" s="6"/>
      <c r="Q23" s="6"/>
      <c r="R23" s="6"/>
      <c r="S23" s="6"/>
      <c r="T23" s="6"/>
    </row>
    <row r="24" spans="1:20" ht="26.25" customHeight="1" x14ac:dyDescent="0.25">
      <c r="A24" s="1"/>
      <c r="B24" s="19"/>
      <c r="C24" s="19"/>
      <c r="D24" s="19"/>
      <c r="E24" s="3"/>
      <c r="F24" s="3"/>
      <c r="G24" s="3"/>
      <c r="H24" s="3"/>
      <c r="I24" s="20" t="s">
        <v>29</v>
      </c>
      <c r="J24" s="21">
        <f>J23</f>
        <v>0</v>
      </c>
      <c r="K24" s="22" t="s">
        <v>30</v>
      </c>
      <c r="L24" s="20" t="s">
        <v>30</v>
      </c>
      <c r="M24" s="21">
        <f>M23</f>
        <v>0</v>
      </c>
      <c r="N24" s="1"/>
      <c r="O24" s="6"/>
      <c r="P24" s="6"/>
      <c r="Q24" s="6"/>
      <c r="R24" s="6"/>
      <c r="S24" s="6"/>
      <c r="T24" s="6"/>
    </row>
    <row r="25" spans="1:20" ht="26.25" customHeight="1" x14ac:dyDescent="0.25">
      <c r="A25" s="1"/>
      <c r="B25" s="19"/>
      <c r="C25" s="19"/>
      <c r="D25" s="19"/>
      <c r="E25" s="3"/>
      <c r="F25" s="3"/>
      <c r="G25" s="3"/>
      <c r="H25" s="3"/>
      <c r="I25" s="19"/>
      <c r="J25" s="28"/>
      <c r="K25" s="17"/>
      <c r="L25" s="19"/>
      <c r="M25" s="28"/>
      <c r="N25" s="1"/>
      <c r="O25" s="6"/>
      <c r="P25" s="6"/>
      <c r="Q25" s="6"/>
      <c r="R25" s="6"/>
      <c r="S25" s="6"/>
      <c r="T25" s="6"/>
    </row>
    <row r="26" spans="1:20" ht="26.25" customHeight="1" x14ac:dyDescent="0.25">
      <c r="A26" s="1"/>
      <c r="B26" s="19"/>
      <c r="C26" s="19"/>
      <c r="D26" s="19"/>
      <c r="E26" s="3"/>
      <c r="F26" s="3"/>
      <c r="G26" s="3"/>
      <c r="H26" s="3"/>
      <c r="I26" s="19"/>
      <c r="J26" s="28"/>
      <c r="K26" s="17"/>
      <c r="L26" s="19"/>
      <c r="M26" s="28"/>
      <c r="N26" s="1"/>
      <c r="O26" s="6"/>
      <c r="P26" s="6"/>
      <c r="Q26" s="6"/>
      <c r="R26" s="6"/>
      <c r="S26" s="6"/>
      <c r="T26" s="6"/>
    </row>
    <row r="27" spans="1:20" ht="26.25" customHeight="1" x14ac:dyDescent="0.25">
      <c r="A27" s="1"/>
      <c r="B27" s="19"/>
      <c r="C27" s="19"/>
      <c r="D27" s="19"/>
      <c r="E27" s="3"/>
      <c r="F27" s="3"/>
      <c r="G27" s="3"/>
      <c r="H27" s="3"/>
      <c r="I27" s="19"/>
      <c r="J27" s="28"/>
      <c r="K27" s="17"/>
      <c r="L27" s="19"/>
      <c r="M27" s="28"/>
      <c r="N27" s="1"/>
      <c r="O27" s="6"/>
      <c r="P27" s="6"/>
      <c r="Q27" s="6"/>
      <c r="R27" s="6"/>
      <c r="S27" s="6"/>
      <c r="T27" s="6"/>
    </row>
    <row r="28" spans="1:20" ht="26.25" customHeight="1" x14ac:dyDescent="0.25">
      <c r="A28" s="1"/>
      <c r="B28" s="19"/>
      <c r="C28" s="19"/>
      <c r="D28" s="19"/>
      <c r="E28" s="3"/>
      <c r="F28" s="3"/>
      <c r="G28" s="3"/>
      <c r="H28" s="3"/>
      <c r="I28" s="19"/>
      <c r="J28" s="28"/>
      <c r="K28" s="17"/>
      <c r="L28" s="19"/>
      <c r="M28" s="28"/>
      <c r="N28" s="1"/>
      <c r="O28" s="6"/>
      <c r="P28" s="6"/>
      <c r="Q28" s="6"/>
      <c r="R28" s="6"/>
      <c r="S28" s="6"/>
      <c r="T28" s="6"/>
    </row>
    <row r="29" spans="1:20" ht="26.25" customHeight="1" x14ac:dyDescent="0.25">
      <c r="A29" s="1"/>
      <c r="B29" s="19"/>
      <c r="C29" s="19"/>
      <c r="D29" s="19"/>
      <c r="E29" s="3"/>
      <c r="F29" s="3"/>
      <c r="G29" s="3"/>
      <c r="H29" s="3"/>
      <c r="I29" s="19"/>
      <c r="J29" s="28"/>
      <c r="K29" s="17"/>
      <c r="L29" s="19"/>
      <c r="M29" s="28"/>
      <c r="N29" s="1"/>
      <c r="O29" s="6"/>
      <c r="P29" s="6"/>
      <c r="Q29" s="6"/>
      <c r="R29" s="6"/>
      <c r="S29" s="6"/>
      <c r="T29" s="6"/>
    </row>
    <row r="30" spans="1:20" ht="26.25" customHeight="1" x14ac:dyDescent="0.25">
      <c r="A30" s="1"/>
      <c r="B30" s="19"/>
      <c r="C30" s="19"/>
      <c r="D30" s="19"/>
      <c r="E30" s="3"/>
      <c r="F30" s="3"/>
      <c r="G30" s="3"/>
      <c r="H30" s="3"/>
      <c r="I30" s="19"/>
      <c r="J30" s="28"/>
      <c r="K30" s="17"/>
      <c r="L30" s="19"/>
      <c r="M30" s="28"/>
      <c r="N30" s="1"/>
      <c r="O30" s="6"/>
      <c r="P30" s="6"/>
      <c r="Q30" s="6"/>
      <c r="R30" s="6"/>
      <c r="S30" s="6"/>
      <c r="T30" s="6"/>
    </row>
    <row r="31" spans="1:20" ht="26.25" customHeight="1" x14ac:dyDescent="0.25">
      <c r="A31" s="1"/>
      <c r="B31" s="19"/>
      <c r="C31" s="19"/>
      <c r="D31" s="19"/>
      <c r="E31" s="3"/>
      <c r="F31" s="3"/>
      <c r="G31" s="3"/>
      <c r="H31" s="3"/>
      <c r="I31" s="19"/>
      <c r="J31" s="28"/>
      <c r="K31" s="17"/>
      <c r="L31" s="19"/>
      <c r="M31" s="28"/>
      <c r="N31" s="1"/>
      <c r="O31" s="6"/>
      <c r="P31" s="6"/>
      <c r="Q31" s="6"/>
      <c r="R31" s="6"/>
      <c r="S31" s="6"/>
      <c r="T31" s="6"/>
    </row>
    <row r="32" spans="1:20" x14ac:dyDescent="0.25">
      <c r="A32" s="6"/>
      <c r="B32" s="19"/>
      <c r="C32" s="24"/>
      <c r="D32" s="19"/>
      <c r="E32" s="3"/>
      <c r="F32" s="3"/>
      <c r="G32" s="3"/>
      <c r="H32" s="3"/>
      <c r="I32" s="25"/>
      <c r="J32" s="17"/>
      <c r="K32" s="17"/>
      <c r="L32" s="25"/>
      <c r="M32" s="17"/>
      <c r="N32" s="6"/>
      <c r="O32" s="26"/>
      <c r="P32" s="27"/>
      <c r="Q32" s="1"/>
      <c r="R32" s="1"/>
      <c r="S32" s="1"/>
      <c r="T32" s="1"/>
    </row>
    <row r="33" spans="1:20" x14ac:dyDescent="0.25">
      <c r="A33" s="6"/>
      <c r="B33" s="19"/>
      <c r="C33" s="24"/>
      <c r="D33" s="19"/>
      <c r="E33" s="3"/>
      <c r="F33" s="3"/>
      <c r="G33" s="3"/>
      <c r="H33" s="3"/>
      <c r="I33" s="25"/>
      <c r="J33" s="17"/>
      <c r="K33" s="17"/>
      <c r="L33" s="25"/>
      <c r="M33" s="17"/>
      <c r="N33" s="6"/>
      <c r="O33" s="26"/>
      <c r="P33" s="27"/>
      <c r="Q33" s="1"/>
      <c r="R33" s="1"/>
      <c r="S33" s="1"/>
      <c r="T33" s="1"/>
    </row>
    <row r="35" spans="1:20" ht="29.25" customHeight="1" x14ac:dyDescent="0.25">
      <c r="A35" s="1"/>
      <c r="B35" s="1"/>
      <c r="C35" s="2"/>
      <c r="D35" s="3"/>
      <c r="E35" s="35" t="s">
        <v>0</v>
      </c>
      <c r="F35" s="36"/>
      <c r="G35" s="4"/>
      <c r="H35" s="3"/>
      <c r="I35" s="38" t="s">
        <v>1</v>
      </c>
      <c r="J35" s="39"/>
      <c r="K35" s="39"/>
      <c r="L35" s="39"/>
      <c r="M35" s="5"/>
      <c r="N35" s="1"/>
      <c r="O35" s="1"/>
      <c r="P35" s="1"/>
      <c r="Q35" s="1"/>
      <c r="R35" s="1"/>
      <c r="S35" s="1"/>
      <c r="T35" s="1"/>
    </row>
    <row r="36" spans="1:20" ht="34.5" customHeight="1" x14ac:dyDescent="0.25">
      <c r="A36" s="1"/>
      <c r="B36" s="84" t="s">
        <v>47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1"/>
      <c r="O36" s="1"/>
      <c r="P36" s="1"/>
      <c r="Q36" s="1"/>
      <c r="R36" s="1"/>
      <c r="S36" s="1"/>
      <c r="T36" s="1"/>
    </row>
    <row r="37" spans="1:20" ht="26.25" customHeight="1" x14ac:dyDescent="0.25">
      <c r="A37" s="6"/>
      <c r="B37" s="37" t="s">
        <v>44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6"/>
      <c r="O37" s="6"/>
      <c r="P37" s="6"/>
      <c r="Q37" s="6"/>
      <c r="R37" s="6"/>
      <c r="S37" s="6"/>
      <c r="T37" s="6"/>
    </row>
    <row r="38" spans="1:20" ht="45" x14ac:dyDescent="0.25">
      <c r="A38" s="6"/>
      <c r="B38" s="66" t="s">
        <v>2</v>
      </c>
      <c r="C38" s="66" t="s">
        <v>3</v>
      </c>
      <c r="D38" s="66" t="s">
        <v>4</v>
      </c>
      <c r="E38" s="67" t="s">
        <v>5</v>
      </c>
      <c r="F38" s="67" t="s">
        <v>6</v>
      </c>
      <c r="G38" s="67" t="s">
        <v>7</v>
      </c>
      <c r="H38" s="66" t="s">
        <v>8</v>
      </c>
      <c r="I38" s="66" t="s">
        <v>9</v>
      </c>
      <c r="J38" s="66" t="s">
        <v>10</v>
      </c>
      <c r="K38" s="66" t="s">
        <v>11</v>
      </c>
      <c r="L38" s="66" t="s">
        <v>12</v>
      </c>
      <c r="M38" s="66" t="s">
        <v>13</v>
      </c>
      <c r="N38" s="6"/>
      <c r="O38" s="6"/>
      <c r="P38" s="6"/>
      <c r="Q38" s="6"/>
      <c r="R38" s="6"/>
      <c r="S38" s="6"/>
      <c r="T38" s="6"/>
    </row>
    <row r="39" spans="1:20" x14ac:dyDescent="0.25">
      <c r="A39" s="6"/>
      <c r="B39" s="68" t="s">
        <v>14</v>
      </c>
      <c r="C39" s="68" t="s">
        <v>15</v>
      </c>
      <c r="D39" s="68" t="s">
        <v>16</v>
      </c>
      <c r="E39" s="68" t="s">
        <v>17</v>
      </c>
      <c r="F39" s="68" t="s">
        <v>18</v>
      </c>
      <c r="G39" s="68" t="s">
        <v>19</v>
      </c>
      <c r="H39" s="68" t="s">
        <v>20</v>
      </c>
      <c r="I39" s="68" t="s">
        <v>21</v>
      </c>
      <c r="J39" s="68" t="s">
        <v>22</v>
      </c>
      <c r="K39" s="68" t="s">
        <v>23</v>
      </c>
      <c r="L39" s="68" t="s">
        <v>24</v>
      </c>
      <c r="M39" s="68" t="s">
        <v>25</v>
      </c>
      <c r="N39" s="6"/>
      <c r="O39" s="6"/>
      <c r="P39" s="6"/>
      <c r="Q39" s="6"/>
      <c r="R39" s="6"/>
      <c r="S39" s="6"/>
      <c r="T39" s="6"/>
    </row>
    <row r="40" spans="1:20" ht="67.5" x14ac:dyDescent="0.25">
      <c r="A40" s="7"/>
      <c r="B40" s="8">
        <v>3</v>
      </c>
      <c r="C40" s="9" t="s">
        <v>41</v>
      </c>
      <c r="D40" s="65" t="s">
        <v>57</v>
      </c>
      <c r="E40" s="10" t="s">
        <v>27</v>
      </c>
      <c r="F40" s="11" t="s">
        <v>28</v>
      </c>
      <c r="G40" s="12">
        <v>900</v>
      </c>
      <c r="H40" s="10" t="s">
        <v>42</v>
      </c>
      <c r="I40" s="13"/>
      <c r="J40" s="14">
        <f>ROUND(G40*I40,2)</f>
        <v>0</v>
      </c>
      <c r="K40" s="10">
        <v>8</v>
      </c>
      <c r="L40" s="15">
        <f>ROUND(I40*(100+K40)/100,2)</f>
        <v>0</v>
      </c>
      <c r="M40" s="16">
        <f>ROUND(J40*(100+K40)/100,2)</f>
        <v>0</v>
      </c>
      <c r="N40" s="17"/>
      <c r="O40" s="18"/>
      <c r="P40" s="6"/>
      <c r="Q40" s="6"/>
      <c r="R40" s="6"/>
      <c r="S40" s="6"/>
      <c r="T40" s="6"/>
    </row>
    <row r="41" spans="1:20" ht="27" customHeight="1" x14ac:dyDescent="0.25">
      <c r="A41" s="1"/>
      <c r="B41" s="19"/>
      <c r="C41" s="19"/>
      <c r="D41" s="51"/>
      <c r="E41" s="3"/>
      <c r="F41" s="3"/>
      <c r="G41" s="3"/>
      <c r="H41" s="3"/>
      <c r="I41" s="20" t="s">
        <v>29</v>
      </c>
      <c r="J41" s="21">
        <f>J40</f>
        <v>0</v>
      </c>
      <c r="K41" s="22" t="s">
        <v>30</v>
      </c>
      <c r="L41" s="20" t="s">
        <v>30</v>
      </c>
      <c r="M41" s="21">
        <f>M40</f>
        <v>0</v>
      </c>
      <c r="N41" s="1"/>
      <c r="O41" s="6"/>
      <c r="P41" s="6"/>
      <c r="Q41" s="6"/>
      <c r="R41" s="6"/>
      <c r="S41" s="6"/>
      <c r="T41" s="6"/>
    </row>
    <row r="42" spans="1:20" x14ac:dyDescent="0.25">
      <c r="A42" s="6"/>
      <c r="B42" s="19"/>
      <c r="C42" s="24"/>
      <c r="D42" s="19"/>
      <c r="E42" s="3"/>
      <c r="F42" s="3"/>
      <c r="G42" s="3"/>
      <c r="H42" s="3"/>
      <c r="I42" s="25"/>
      <c r="J42" s="17"/>
      <c r="K42" s="17"/>
      <c r="L42" s="25"/>
      <c r="M42" s="17"/>
      <c r="N42" s="6"/>
      <c r="O42" s="26"/>
      <c r="P42" s="27"/>
      <c r="Q42" s="1"/>
      <c r="R42" s="1"/>
      <c r="S42" s="1"/>
      <c r="T42" s="1"/>
    </row>
    <row r="43" spans="1:20" ht="23.25" customHeight="1" x14ac:dyDescent="0.25">
      <c r="A43" s="1"/>
      <c r="B43" s="1"/>
      <c r="C43" s="2"/>
      <c r="D43" s="3"/>
      <c r="E43" s="35" t="s">
        <v>0</v>
      </c>
      <c r="F43" s="36"/>
      <c r="G43" s="4"/>
      <c r="H43" s="3"/>
      <c r="I43" s="44" t="s">
        <v>31</v>
      </c>
      <c r="J43" s="45"/>
      <c r="K43" s="45"/>
      <c r="L43" s="45"/>
      <c r="M43" s="5"/>
      <c r="N43" s="1"/>
      <c r="O43" s="1"/>
      <c r="P43" s="1"/>
      <c r="Q43" s="1"/>
      <c r="R43" s="1"/>
      <c r="S43" s="1"/>
      <c r="T43" s="1"/>
    </row>
    <row r="44" spans="1:20" ht="29.25" customHeight="1" x14ac:dyDescent="0.25">
      <c r="A44" s="6"/>
      <c r="B44" s="46" t="s">
        <v>48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N44" s="6"/>
      <c r="O44" s="6"/>
      <c r="P44" s="6"/>
      <c r="Q44" s="6"/>
      <c r="R44" s="6"/>
      <c r="S44" s="6"/>
      <c r="T44" s="6"/>
    </row>
    <row r="45" spans="1:20" ht="101.25" x14ac:dyDescent="0.25">
      <c r="A45" s="6"/>
      <c r="B45" s="66" t="s">
        <v>2</v>
      </c>
      <c r="C45" s="66" t="s">
        <v>3</v>
      </c>
      <c r="D45" s="69" t="s">
        <v>32</v>
      </c>
      <c r="E45" s="70"/>
      <c r="F45" s="71"/>
      <c r="G45" s="67" t="s">
        <v>7</v>
      </c>
      <c r="H45" s="66" t="s">
        <v>8</v>
      </c>
      <c r="I45" s="66" t="s">
        <v>33</v>
      </c>
      <c r="J45" s="66" t="s">
        <v>34</v>
      </c>
      <c r="K45" s="66" t="s">
        <v>11</v>
      </c>
      <c r="L45" s="66" t="s">
        <v>35</v>
      </c>
      <c r="M45" s="66" t="s">
        <v>13</v>
      </c>
      <c r="N45" s="6"/>
      <c r="O45" s="6"/>
      <c r="P45" s="6"/>
      <c r="Q45" s="6"/>
      <c r="R45" s="6"/>
      <c r="S45" s="6"/>
      <c r="T45" s="6"/>
    </row>
    <row r="46" spans="1:20" x14ac:dyDescent="0.25">
      <c r="A46" s="6"/>
      <c r="B46" s="68" t="s">
        <v>14</v>
      </c>
      <c r="C46" s="68" t="s">
        <v>15</v>
      </c>
      <c r="D46" s="72" t="s">
        <v>16</v>
      </c>
      <c r="E46" s="73"/>
      <c r="F46" s="74"/>
      <c r="G46" s="75" t="s">
        <v>17</v>
      </c>
      <c r="H46" s="75" t="s">
        <v>18</v>
      </c>
      <c r="I46" s="68" t="s">
        <v>19</v>
      </c>
      <c r="J46" s="68" t="s">
        <v>20</v>
      </c>
      <c r="K46" s="68" t="s">
        <v>21</v>
      </c>
      <c r="L46" s="68" t="s">
        <v>22</v>
      </c>
      <c r="M46" s="68" t="s">
        <v>23</v>
      </c>
      <c r="N46" s="6"/>
      <c r="O46" s="6"/>
      <c r="P46" s="6"/>
      <c r="Q46" s="6"/>
      <c r="R46" s="6"/>
      <c r="S46" s="6"/>
      <c r="T46" s="6"/>
    </row>
    <row r="47" spans="1:20" ht="70.5" customHeight="1" x14ac:dyDescent="0.25">
      <c r="A47" s="7"/>
      <c r="B47" s="8">
        <v>4</v>
      </c>
      <c r="C47" s="9" t="s">
        <v>55</v>
      </c>
      <c r="D47" s="62" t="s">
        <v>59</v>
      </c>
      <c r="E47" s="63"/>
      <c r="F47" s="64"/>
      <c r="G47" s="87">
        <v>19</v>
      </c>
      <c r="H47" s="10" t="s">
        <v>36</v>
      </c>
      <c r="I47" s="13"/>
      <c r="J47" s="14">
        <f>ROUND(G47*I47,2)</f>
        <v>0</v>
      </c>
      <c r="K47" s="10">
        <v>23</v>
      </c>
      <c r="L47" s="15">
        <f>ROUND(I47*(100+K47)/100,2)</f>
        <v>0</v>
      </c>
      <c r="M47" s="16">
        <f>ROUND(J47*(100+K47)/100,2)</f>
        <v>0</v>
      </c>
      <c r="N47" s="17"/>
      <c r="O47" s="18"/>
      <c r="P47" s="6"/>
      <c r="Q47" s="6"/>
      <c r="R47" s="6"/>
      <c r="S47" s="6"/>
      <c r="T47" s="6"/>
    </row>
    <row r="48" spans="1:20" ht="26.25" customHeight="1" x14ac:dyDescent="0.25">
      <c r="A48" s="1"/>
      <c r="B48" s="19"/>
      <c r="C48" s="19"/>
      <c r="D48" s="19"/>
      <c r="E48" s="3"/>
      <c r="F48" s="3"/>
      <c r="G48" s="3"/>
      <c r="H48" s="3"/>
      <c r="I48" s="20" t="s">
        <v>29</v>
      </c>
      <c r="J48" s="21">
        <f>J47</f>
        <v>0</v>
      </c>
      <c r="K48" s="22" t="s">
        <v>30</v>
      </c>
      <c r="L48" s="20" t="s">
        <v>30</v>
      </c>
      <c r="M48" s="21">
        <f>M47</f>
        <v>0</v>
      </c>
      <c r="N48" s="1"/>
      <c r="O48" s="6"/>
      <c r="P48" s="6"/>
      <c r="Q48" s="6"/>
      <c r="R48" s="6"/>
      <c r="S48" s="6"/>
      <c r="T48" s="6"/>
    </row>
    <row r="49" spans="1:20" x14ac:dyDescent="0.25">
      <c r="A49" s="6"/>
      <c r="B49" s="19"/>
      <c r="C49" s="24"/>
      <c r="D49" s="19"/>
      <c r="E49" s="3"/>
      <c r="F49" s="3"/>
      <c r="G49" s="3"/>
      <c r="H49" s="3"/>
      <c r="I49" s="25"/>
      <c r="J49" s="17"/>
      <c r="K49" s="17"/>
      <c r="L49" s="25"/>
      <c r="M49" s="17"/>
      <c r="N49" s="6"/>
      <c r="O49" s="26"/>
      <c r="P49" s="27"/>
      <c r="Q49" s="1"/>
      <c r="R49" s="1"/>
      <c r="S49" s="1"/>
      <c r="T49" s="1"/>
    </row>
    <row r="50" spans="1:20" ht="30.75" customHeight="1" x14ac:dyDescent="0.25">
      <c r="A50" s="6"/>
      <c r="B50" s="46" t="s">
        <v>53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8"/>
      <c r="N50" s="6"/>
      <c r="O50" s="6"/>
      <c r="P50" s="6"/>
      <c r="Q50" s="6"/>
      <c r="R50" s="6"/>
      <c r="S50" s="6"/>
      <c r="T50" s="6"/>
    </row>
    <row r="51" spans="1:20" ht="21" customHeight="1" x14ac:dyDescent="0.25">
      <c r="A51" s="6"/>
      <c r="B51" s="52" t="s">
        <v>2</v>
      </c>
      <c r="C51" s="54" t="s">
        <v>37</v>
      </c>
      <c r="D51" s="55"/>
      <c r="E51" s="55"/>
      <c r="F51" s="55"/>
      <c r="G51" s="56"/>
      <c r="H51" s="54" t="s">
        <v>38</v>
      </c>
      <c r="I51" s="60"/>
      <c r="J51" s="61"/>
      <c r="K51" s="54" t="s">
        <v>39</v>
      </c>
      <c r="L51" s="60"/>
      <c r="M51" s="61"/>
      <c r="N51" s="6"/>
      <c r="O51" s="6"/>
      <c r="P51" s="6"/>
      <c r="Q51" s="6"/>
      <c r="R51" s="6"/>
      <c r="S51" s="6"/>
      <c r="T51" s="6"/>
    </row>
    <row r="52" spans="1:20" ht="21" customHeight="1" x14ac:dyDescent="0.25">
      <c r="A52" s="6"/>
      <c r="B52" s="53" t="s">
        <v>14</v>
      </c>
      <c r="C52" s="57" t="s">
        <v>15</v>
      </c>
      <c r="D52" s="55"/>
      <c r="E52" s="55"/>
      <c r="F52" s="55"/>
      <c r="G52" s="56"/>
      <c r="H52" s="57" t="s">
        <v>16</v>
      </c>
      <c r="I52" s="58"/>
      <c r="J52" s="59"/>
      <c r="K52" s="57" t="s">
        <v>17</v>
      </c>
      <c r="L52" s="58"/>
      <c r="M52" s="59"/>
      <c r="N52" s="6"/>
      <c r="O52" s="6"/>
      <c r="P52" s="6"/>
      <c r="Q52" s="6"/>
      <c r="R52" s="6"/>
      <c r="S52" s="6"/>
      <c r="T52" s="6"/>
    </row>
    <row r="53" spans="1:20" ht="24" customHeight="1" x14ac:dyDescent="0.25">
      <c r="A53" s="7"/>
      <c r="B53" s="8">
        <v>1</v>
      </c>
      <c r="C53" s="30" t="s">
        <v>49</v>
      </c>
      <c r="D53" s="31"/>
      <c r="E53" s="31"/>
      <c r="F53" s="31"/>
      <c r="G53" s="32"/>
      <c r="H53" s="76"/>
      <c r="I53" s="77"/>
      <c r="J53" s="78"/>
      <c r="K53" s="76"/>
      <c r="L53" s="77"/>
      <c r="M53" s="78"/>
      <c r="N53" s="17"/>
      <c r="O53" s="18"/>
      <c r="P53" s="6"/>
      <c r="Q53" s="6"/>
      <c r="R53" s="6"/>
      <c r="S53" s="6"/>
      <c r="T53" s="6"/>
    </row>
    <row r="54" spans="1:20" ht="22.5" customHeight="1" x14ac:dyDescent="0.25">
      <c r="A54" s="7"/>
      <c r="B54" s="8">
        <v>2</v>
      </c>
      <c r="C54" s="30" t="s">
        <v>52</v>
      </c>
      <c r="D54" s="31"/>
      <c r="E54" s="31"/>
      <c r="F54" s="31"/>
      <c r="G54" s="32"/>
      <c r="H54" s="76"/>
      <c r="I54" s="77"/>
      <c r="J54" s="78"/>
      <c r="K54" s="76"/>
      <c r="L54" s="77"/>
      <c r="M54" s="78"/>
      <c r="N54" s="17"/>
      <c r="O54" s="18"/>
      <c r="P54" s="6"/>
      <c r="Q54" s="6"/>
      <c r="R54" s="6"/>
      <c r="S54" s="6"/>
      <c r="T54" s="6"/>
    </row>
    <row r="55" spans="1:20" ht="21.75" customHeight="1" x14ac:dyDescent="0.25">
      <c r="A55" s="7"/>
      <c r="B55" s="8">
        <v>3</v>
      </c>
      <c r="C55" s="30" t="s">
        <v>50</v>
      </c>
      <c r="D55" s="33"/>
      <c r="E55" s="33"/>
      <c r="F55" s="33"/>
      <c r="G55" s="34"/>
      <c r="H55" s="76"/>
      <c r="I55" s="79"/>
      <c r="J55" s="80"/>
      <c r="K55" s="76"/>
      <c r="L55" s="79"/>
      <c r="M55" s="80"/>
      <c r="N55" s="17"/>
      <c r="O55" s="18"/>
      <c r="P55" s="6"/>
      <c r="Q55" s="6"/>
      <c r="R55" s="6"/>
      <c r="S55" s="6"/>
      <c r="T55" s="6"/>
    </row>
    <row r="56" spans="1:20" ht="21.75" customHeight="1" x14ac:dyDescent="0.25">
      <c r="A56" s="7"/>
      <c r="B56" s="8">
        <v>4</v>
      </c>
      <c r="C56" s="30" t="s">
        <v>51</v>
      </c>
      <c r="D56" s="31"/>
      <c r="E56" s="31"/>
      <c r="F56" s="31"/>
      <c r="G56" s="32"/>
      <c r="H56" s="76"/>
      <c r="I56" s="79"/>
      <c r="J56" s="80"/>
      <c r="K56" s="76"/>
      <c r="L56" s="79"/>
      <c r="M56" s="80"/>
      <c r="N56" s="17"/>
      <c r="O56" s="18"/>
      <c r="P56" s="6"/>
      <c r="Q56" s="6"/>
      <c r="R56" s="6"/>
      <c r="S56" s="6"/>
      <c r="T56" s="6"/>
    </row>
    <row r="57" spans="1:20" ht="21.75" customHeight="1" x14ac:dyDescent="0.25">
      <c r="A57" s="7"/>
      <c r="B57" s="8">
        <v>5</v>
      </c>
      <c r="C57" s="50" t="s">
        <v>40</v>
      </c>
      <c r="D57" s="40"/>
      <c r="E57" s="40"/>
      <c r="F57" s="40"/>
      <c r="G57" s="41"/>
      <c r="H57" s="81"/>
      <c r="I57" s="82"/>
      <c r="J57" s="83"/>
      <c r="K57" s="81"/>
      <c r="L57" s="82"/>
      <c r="M57" s="83"/>
      <c r="N57" s="17"/>
      <c r="O57" s="18"/>
      <c r="P57" s="6"/>
      <c r="Q57" s="6"/>
      <c r="R57" s="6"/>
      <c r="S57" s="6"/>
      <c r="T57" s="6"/>
    </row>
    <row r="58" spans="1:20" x14ac:dyDescent="0.25">
      <c r="A58" s="6"/>
      <c r="B58" s="19"/>
      <c r="C58" s="24"/>
      <c r="D58" s="19"/>
      <c r="E58" s="3"/>
      <c r="F58" s="3"/>
      <c r="G58" s="3"/>
      <c r="H58" s="3"/>
      <c r="I58" s="25"/>
      <c r="J58" s="17"/>
      <c r="K58" s="17"/>
      <c r="L58" s="25"/>
      <c r="M58" s="17"/>
      <c r="N58" s="6"/>
      <c r="O58" s="26"/>
      <c r="P58" s="27"/>
      <c r="Q58" s="1"/>
      <c r="R58" s="1"/>
      <c r="S58" s="1"/>
      <c r="T58" s="1"/>
    </row>
  </sheetData>
  <mergeCells count="43">
    <mergeCell ref="C54:G54"/>
    <mergeCell ref="H54:J54"/>
    <mergeCell ref="K54:M54"/>
    <mergeCell ref="C57:G57"/>
    <mergeCell ref="H57:J57"/>
    <mergeCell ref="K57:M57"/>
    <mergeCell ref="C52:G52"/>
    <mergeCell ref="H52:J52"/>
    <mergeCell ref="K52:M52"/>
    <mergeCell ref="C53:G53"/>
    <mergeCell ref="H53:J53"/>
    <mergeCell ref="K53:M53"/>
    <mergeCell ref="B44:M44"/>
    <mergeCell ref="D46:F46"/>
    <mergeCell ref="D47:F47"/>
    <mergeCell ref="B50:M50"/>
    <mergeCell ref="C51:G51"/>
    <mergeCell ref="H51:J51"/>
    <mergeCell ref="K51:M51"/>
    <mergeCell ref="I5:L5"/>
    <mergeCell ref="B6:M6"/>
    <mergeCell ref="B7:M7"/>
    <mergeCell ref="I19:L19"/>
    <mergeCell ref="B20:M20"/>
    <mergeCell ref="E5:F5"/>
    <mergeCell ref="E19:F19"/>
    <mergeCell ref="C5:D5"/>
    <mergeCell ref="D21:F21"/>
    <mergeCell ref="C56:G56"/>
    <mergeCell ref="H56:J56"/>
    <mergeCell ref="K56:M56"/>
    <mergeCell ref="C55:G55"/>
    <mergeCell ref="H55:J55"/>
    <mergeCell ref="K55:M55"/>
    <mergeCell ref="E35:F35"/>
    <mergeCell ref="E43:F43"/>
    <mergeCell ref="D22:F22"/>
    <mergeCell ref="D23:F23"/>
    <mergeCell ref="D45:F45"/>
    <mergeCell ref="I35:L35"/>
    <mergeCell ref="B36:M36"/>
    <mergeCell ref="B37:M37"/>
    <mergeCell ref="I43:L43"/>
  </mergeCells>
  <pageMargins left="0.7" right="0.7" top="0.75" bottom="0.75" header="0.3" footer="0.3"/>
  <pageSetup paperSize="9" orientation="landscape" r:id="rId1"/>
  <headerFooter>
    <oddHeader>&amp;L&amp;"-,Pogrubiony"&amp;12ZP/220/21/21&amp;C&amp;"Times New Roman,Pogrubiona"&amp;14&amp;K0070C0FORMULARZ CEN JEDNOSTKOWYCH&amp;R&amp;"-,Pogrubiony"&amp;12Załącznik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cp:lastPrinted>2021-05-18T07:27:56Z</cp:lastPrinted>
  <dcterms:created xsi:type="dcterms:W3CDTF">2021-05-13T11:17:27Z</dcterms:created>
  <dcterms:modified xsi:type="dcterms:W3CDTF">2021-07-30T09:44:58Z</dcterms:modified>
</cp:coreProperties>
</file>