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'Arkusz1'!$A$1:$I$27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<sst xmlns="http://schemas.openxmlformats.org/spreadsheetml/2006/main" count="304" uniqueCount="43">
  <si>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</si>
  <si>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</si>
  <si>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</si>
  <si>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</si>
  <si>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</si>
  <si>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</si>
  <si>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</si>
  <si>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</si>
  <si>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</si>
  <si>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</si>
  <si>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</si>
  <si>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</si>
  <si>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</si>
  <si>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</si>
  <si>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</si>
  <si>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</si>
  <si>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</si>
  <si>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</si>
  <si>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</si>
  <si>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</si>
  <si>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</si>
  <si>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</si>
  <si>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</si>
  <si>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</si>
  <si>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</si>
  <si>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</si>
  <si>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</si>
  <si>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</si>
  <si>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</si>
  <si>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</si>
  <si>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Ilość </t>
  </si>
  <si>
    <t>j.m.</t>
  </si>
  <si>
    <t>za cenę netto:PLN ……………...…………..…</t>
  </si>
  <si>
    <t>szt.</t>
  </si>
  <si>
    <t>Cena jednostkowa netto za szt.</t>
  </si>
  <si>
    <r>
      <t>Oferujemy wykonanie przedmiotu zamówienia dla</t>
    </r>
    <r>
      <rPr>
        <b/>
        <sz val="12"/>
        <rFont val="Garamond"/>
        <family val="1"/>
      </rPr>
      <t xml:space="preserve"> części nr 4</t>
    </r>
  </si>
  <si>
    <t>Przedmiot zamówienia dla części nr 4</t>
  </si>
  <si>
    <t>KALKULACJA CENY DLA CZĘŚCI NR 4</t>
  </si>
  <si>
    <t>Nazwa/model kombinezonu/ producent:</t>
  </si>
  <si>
    <t>Kombinezon jednoczęściowy w kolorze białym. Kombinezon wykonany zgodnie z wymaganiami norm: PN-EN ISO 13982, PN-EN 13034, PN-EN 1073-2 i PN-EN 1149</t>
  </si>
  <si>
    <t xml:space="preserve">„Jednorazowa oraz sukcesywna dostawa rękawic roboczych i ochronnych, odzieży roboczej i ochronnej oraz obuwia roboczego wodoodpornego dla pracowników ZWiK Spółka z o.o. w Szczecinie"                                                                                                                                        
</t>
  </si>
  <si>
    <r>
      <t>MICROMAX NS/LAKELAND INDUSTRIES EUROPE LTD</t>
    </r>
    <r>
      <rPr>
        <b/>
        <sz val="12"/>
        <color indexed="8"/>
        <rFont val="Calibri"/>
        <family val="2"/>
      </rPr>
      <t xml:space="preserve">*                                                                 </t>
    </r>
    <r>
      <rPr>
        <sz val="9"/>
        <color indexed="8"/>
        <rFont val="Garamond"/>
        <family val="1"/>
      </rPr>
      <t>Należy zaznaczyć zaoferowany model kombinezonu oraz producenta</t>
    </r>
  </si>
  <si>
    <r>
      <t>TYVEK 500 XPERT/DUPONT</t>
    </r>
    <r>
      <rPr>
        <b/>
        <sz val="12"/>
        <color indexed="8"/>
        <rFont val="Calibri"/>
        <family val="2"/>
      </rPr>
      <t xml:space="preserve">*                                                                       </t>
    </r>
    <r>
      <rPr>
        <sz val="9"/>
        <color indexed="8"/>
        <rFont val="Garamond"/>
        <family val="1"/>
      </rPr>
      <t>Należy zaznaczyć zaoferowany model kombinezonu oraz producenta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</si>
</sst>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&quot; &quot;??/16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8"/>
      <name val="Garamond"/>
      <family val="1"/>
    </font>
    <font>
      <b/>
      <sz val="12"/>
      <color indexed="8"/>
      <name val="Calibri"/>
      <family val="2"/>
    </font>
    <font>
      <sz val="9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69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 readingOrder="1"/>
      <protection/>
    </xf>
    <xf numFmtId="0" fontId="2" fillId="34" borderId="14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3" fontId="11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/>
    </xf>
    <xf numFmtId="4" fontId="11" fillId="34" borderId="13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4" borderId="0" xfId="0" applyFont="1" applyFill="1" applyBorder="1" applyAlignment="1" applyProtection="1">
      <alignment horizontal="justify" vertical="center" wrapText="1" readingOrder="1"/>
      <protection/>
    </xf>
    <xf numFmtId="0" fontId="2" fillId="34" borderId="0" xfId="0" applyFont="1" applyFill="1" applyBorder="1" applyAlignment="1" applyProtection="1">
      <alignment horizontal="left" vertical="center" wrapText="1" readingOrder="1"/>
      <protection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68" fontId="4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168" fontId="2" fillId="34" borderId="11" xfId="0" applyNumberFormat="1" applyFont="1" applyFill="1" applyBorder="1" applyAlignment="1" applyProtection="1">
      <alignment horizontal="center" vertical="center"/>
      <protection/>
    </xf>
    <xf numFmtId="168" fontId="2" fillId="34" borderId="13" xfId="0" applyNumberFormat="1" applyFont="1" applyFill="1" applyBorder="1" applyAlignment="1" applyProtection="1">
      <alignment horizontal="center" vertical="center"/>
      <protection/>
    </xf>
    <xf numFmtId="0" fontId="13" fillId="34" borderId="17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SheetLayoutView="100" workbookViewId="0" topLeftCell="A7">
      <selection activeCell="F19" sqref="F19:G19"/>
    </sheetView>
  </sheetViews>
  <sheetFormatPr defaultColWidth="9.140625" defaultRowHeight="12.75"/>
  <cols>
    <col min="1" max="1" width="1.1484375" style="21" customWidth="1"/>
    <col min="2" max="2" width="5.00390625" style="21" bestFit="1" customWidth="1"/>
    <col min="3" max="3" width="43.140625" style="21" customWidth="1"/>
    <col min="4" max="4" width="11.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0" customHeight="1">
      <c r="A1" s="24"/>
      <c r="B1" s="25"/>
      <c r="C1" s="58" t="s">
        <v>37</v>
      </c>
      <c r="D1" s="58"/>
      <c r="E1" s="58"/>
      <c r="F1" s="58"/>
      <c r="G1" s="58"/>
      <c r="H1" s="25"/>
      <c r="I1" s="25"/>
      <c r="J1" s="27"/>
      <c r="K1" s="27"/>
    </row>
    <row r="2" spans="1:11" ht="21" customHeight="1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1" ht="2.25" customHeight="1">
      <c r="A3" s="24"/>
      <c r="B3" s="67" t="s">
        <v>0</v>
      </c>
      <c r="C3" s="67"/>
      <c r="D3" s="67"/>
      <c r="E3" s="67"/>
      <c r="F3" s="67"/>
      <c r="G3" s="67"/>
      <c r="H3" s="67"/>
      <c r="I3" s="67"/>
      <c r="J3" s="27"/>
      <c r="K3" s="27"/>
    </row>
    <row r="4" spans="1:11" ht="15" customHeight="1">
      <c r="A4" s="24"/>
      <c r="B4" s="67"/>
      <c r="C4" s="67"/>
      <c r="D4" s="67"/>
      <c r="E4" s="67"/>
      <c r="F4" s="67"/>
      <c r="G4" s="67"/>
      <c r="H4" s="67"/>
      <c r="I4" s="67"/>
      <c r="J4" s="27"/>
      <c r="K4" s="27"/>
    </row>
    <row r="5" spans="1:11" ht="13.5" customHeight="1">
      <c r="A5" s="24"/>
      <c r="B5" s="25"/>
      <c r="C5" s="25"/>
      <c r="D5" s="25"/>
      <c r="E5" s="25"/>
      <c r="F5" s="25"/>
      <c r="G5" s="25"/>
      <c r="H5" s="25"/>
      <c r="I5" s="25"/>
      <c r="J5" s="27"/>
      <c r="K5" s="27"/>
    </row>
    <row r="6" spans="1:11" ht="12" customHeight="1">
      <c r="A6" s="24"/>
      <c r="B6" s="53" t="s">
        <v>40</v>
      </c>
      <c r="C6" s="53"/>
      <c r="D6" s="53"/>
      <c r="E6" s="53"/>
      <c r="F6" s="53"/>
      <c r="G6" s="53"/>
      <c r="H6" s="53"/>
      <c r="I6" s="53"/>
      <c r="J6" s="27"/>
      <c r="K6" s="27"/>
    </row>
    <row r="7" spans="1:11" ht="19.5" customHeight="1">
      <c r="A7" s="24"/>
      <c r="B7" s="53"/>
      <c r="C7" s="53"/>
      <c r="D7" s="53"/>
      <c r="E7" s="53"/>
      <c r="F7" s="53"/>
      <c r="G7" s="53"/>
      <c r="H7" s="53"/>
      <c r="I7" s="53"/>
      <c r="J7" s="27"/>
      <c r="K7" s="27"/>
    </row>
    <row r="8" spans="1:11" ht="15" customHeight="1">
      <c r="A8" s="24"/>
      <c r="B8" s="53"/>
      <c r="C8" s="53"/>
      <c r="D8" s="53"/>
      <c r="E8" s="53"/>
      <c r="F8" s="53"/>
      <c r="G8" s="53"/>
      <c r="H8" s="53"/>
      <c r="I8" s="53"/>
      <c r="J8" s="27"/>
      <c r="K8" s="27"/>
    </row>
    <row r="9" spans="1:11" ht="7.5" customHeight="1" hidden="1">
      <c r="A9" s="24"/>
      <c r="B9" s="53"/>
      <c r="C9" s="53"/>
      <c r="D9" s="53"/>
      <c r="E9" s="53"/>
      <c r="F9" s="53"/>
      <c r="G9" s="53"/>
      <c r="H9" s="53"/>
      <c r="I9" s="53"/>
      <c r="J9" s="27"/>
      <c r="K9" s="27"/>
    </row>
    <row r="10" spans="1:11" ht="24" customHeight="1">
      <c r="A10" s="24"/>
      <c r="B10" s="54" t="s">
        <v>1</v>
      </c>
      <c r="C10" s="54"/>
      <c r="D10" s="54"/>
      <c r="E10" s="54"/>
      <c r="F10" s="54"/>
      <c r="G10" s="54"/>
      <c r="H10" s="54"/>
      <c r="I10" s="54"/>
      <c r="J10" s="27"/>
      <c r="K10" s="27"/>
    </row>
    <row r="11" spans="1:11" ht="12" customHeight="1">
      <c r="A11" s="24"/>
      <c r="B11" s="54"/>
      <c r="C11" s="54"/>
      <c r="D11" s="54"/>
      <c r="E11" s="54"/>
      <c r="F11" s="54"/>
      <c r="G11" s="54"/>
      <c r="H11" s="54"/>
      <c r="I11" s="54"/>
      <c r="J11" s="27"/>
      <c r="K11" s="27"/>
    </row>
    <row r="12" spans="1:11" ht="6.75" customHeight="1" hidden="1">
      <c r="A12" s="24"/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1:11" ht="30" customHeight="1">
      <c r="A13" s="24"/>
      <c r="B13" s="56" t="s">
        <v>27</v>
      </c>
      <c r="C13" s="56"/>
      <c r="D13" s="56"/>
      <c r="E13" s="56"/>
      <c r="F13" s="56"/>
      <c r="G13" s="56"/>
      <c r="H13" s="56"/>
      <c r="I13" s="56"/>
      <c r="J13" s="27"/>
      <c r="K13" s="27"/>
    </row>
    <row r="14" spans="1:11" ht="1.5" customHeight="1" hidden="1">
      <c r="A14" s="24"/>
      <c r="B14" s="57"/>
      <c r="C14" s="57"/>
      <c r="D14" s="57"/>
      <c r="E14" s="57"/>
      <c r="F14" s="57"/>
      <c r="G14" s="57"/>
      <c r="H14" s="57"/>
      <c r="I14" s="57"/>
      <c r="J14" s="27"/>
      <c r="K14" s="27"/>
    </row>
    <row r="15" spans="1:13" ht="19.5" customHeight="1">
      <c r="A15" s="24"/>
      <c r="B15" s="55" t="s">
        <v>6</v>
      </c>
      <c r="C15" s="55"/>
      <c r="D15" s="55"/>
      <c r="E15" s="55"/>
      <c r="F15" s="55"/>
      <c r="G15" s="55"/>
      <c r="H15" s="55"/>
      <c r="I15" s="55"/>
      <c r="J15" s="27"/>
      <c r="K15" s="27"/>
      <c r="M15" s="23"/>
    </row>
    <row r="16" spans="1:11" ht="19.5" customHeight="1">
      <c r="A16" s="24"/>
      <c r="B16" s="55" t="s">
        <v>5</v>
      </c>
      <c r="C16" s="55"/>
      <c r="D16" s="55"/>
      <c r="E16" s="55"/>
      <c r="F16" s="55"/>
      <c r="G16" s="55"/>
      <c r="H16" s="55"/>
      <c r="I16" s="55"/>
      <c r="J16" s="27"/>
      <c r="K16" s="27"/>
    </row>
    <row r="17" spans="1:11" s="22" customFormat="1" ht="15.75" customHeight="1">
      <c r="A17" s="24"/>
      <c r="B17" s="29"/>
      <c r="C17" s="29"/>
      <c r="D17" s="29"/>
      <c r="E17" s="29"/>
      <c r="F17" s="29"/>
      <c r="G17" s="29"/>
      <c r="H17" s="29"/>
      <c r="I17" s="29"/>
      <c r="J17" s="30"/>
      <c r="K17" s="30"/>
    </row>
    <row r="18" spans="1:11" ht="45.75" customHeight="1">
      <c r="A18" s="27"/>
      <c r="B18" s="31" t="s">
        <v>2</v>
      </c>
      <c r="C18" s="35" t="s">
        <v>36</v>
      </c>
      <c r="D18" s="31" t="s">
        <v>31</v>
      </c>
      <c r="E18" s="31" t="s">
        <v>30</v>
      </c>
      <c r="F18" s="41" t="s">
        <v>34</v>
      </c>
      <c r="G18" s="42"/>
      <c r="H18" s="41" t="s">
        <v>3</v>
      </c>
      <c r="I18" s="47"/>
      <c r="J18" s="27"/>
      <c r="K18" s="27"/>
    </row>
    <row r="19" spans="1:11" ht="64.5" customHeight="1">
      <c r="A19" s="27"/>
      <c r="B19" s="45" t="s">
        <v>4</v>
      </c>
      <c r="C19" s="37" t="s">
        <v>39</v>
      </c>
      <c r="D19" s="39" t="s">
        <v>33</v>
      </c>
      <c r="E19" s="40">
        <v>1300</v>
      </c>
      <c r="F19" s="43"/>
      <c r="G19" s="44"/>
      <c r="H19" s="48">
        <f>PRODUCT(E19*F19)</f>
        <v>0</v>
      </c>
      <c r="I19" s="49"/>
      <c r="J19" s="27"/>
      <c r="K19" s="27"/>
    </row>
    <row r="20" spans="1:11" ht="57" customHeight="1">
      <c r="A20" s="27"/>
      <c r="B20" s="46"/>
      <c r="C20" s="38" t="s">
        <v>38</v>
      </c>
      <c r="D20" s="50" t="s">
        <v>41</v>
      </c>
      <c r="E20" s="51"/>
      <c r="F20" s="51"/>
      <c r="G20" s="51"/>
      <c r="H20" s="51"/>
      <c r="I20" s="52"/>
      <c r="J20" s="27"/>
      <c r="K20" s="27"/>
    </row>
    <row r="21" spans="1:11" ht="36" customHeight="1">
      <c r="A21" s="27"/>
      <c r="B21" s="46"/>
      <c r="C21" s="38" t="s">
        <v>38</v>
      </c>
      <c r="D21" s="50" t="s">
        <v>42</v>
      </c>
      <c r="E21" s="51"/>
      <c r="F21" s="51"/>
      <c r="G21" s="51"/>
      <c r="H21" s="51"/>
      <c r="I21" s="52"/>
      <c r="J21" s="27"/>
      <c r="K21" s="27"/>
    </row>
    <row r="22" spans="1:11" ht="30.75" customHeight="1">
      <c r="A22" s="30"/>
      <c r="B22" s="41" t="s">
        <v>29</v>
      </c>
      <c r="C22" s="59"/>
      <c r="D22" s="59"/>
      <c r="E22" s="59"/>
      <c r="F22" s="59"/>
      <c r="G22" s="47"/>
      <c r="H22" s="64">
        <f>H19</f>
        <v>0</v>
      </c>
      <c r="I22" s="65"/>
      <c r="J22" s="27"/>
      <c r="K22" s="27"/>
    </row>
    <row r="23" spans="1:11" ht="16.5" customHeight="1">
      <c r="A23" s="30"/>
      <c r="B23" s="66"/>
      <c r="C23" s="66"/>
      <c r="D23" s="66"/>
      <c r="E23" s="66"/>
      <c r="F23" s="66"/>
      <c r="G23" s="66"/>
      <c r="H23" s="66"/>
      <c r="I23" s="66"/>
      <c r="J23" s="27"/>
      <c r="K23" s="27"/>
    </row>
    <row r="24" spans="1:11" ht="6.75" customHeight="1">
      <c r="A24" s="30"/>
      <c r="B24" s="36"/>
      <c r="C24" s="32"/>
      <c r="D24" s="32"/>
      <c r="E24" s="32"/>
      <c r="F24" s="32"/>
      <c r="G24" s="32"/>
      <c r="H24" s="32"/>
      <c r="I24" s="32"/>
      <c r="J24" s="27"/>
      <c r="K24" s="27"/>
    </row>
    <row r="25" spans="1:11" ht="15" customHeight="1">
      <c r="A25" s="30"/>
      <c r="B25" s="61" t="s">
        <v>35</v>
      </c>
      <c r="C25" s="61"/>
      <c r="D25" s="61"/>
      <c r="E25" s="61"/>
      <c r="F25" s="61"/>
      <c r="G25" s="61"/>
      <c r="H25" s="61"/>
      <c r="I25" s="61"/>
      <c r="J25" s="27"/>
      <c r="K25" s="27"/>
    </row>
    <row r="26" spans="1:11" ht="18" customHeight="1">
      <c r="A26" s="30"/>
      <c r="B26" s="60" t="s">
        <v>32</v>
      </c>
      <c r="C26" s="60"/>
      <c r="D26" s="62">
        <f>H22</f>
        <v>0</v>
      </c>
      <c r="E26" s="62"/>
      <c r="F26" s="62"/>
      <c r="G26" s="62"/>
      <c r="H26" s="62"/>
      <c r="I26" s="33"/>
      <c r="J26" s="27"/>
      <c r="K26" s="27"/>
    </row>
    <row r="27" spans="1:11" ht="47.25" customHeight="1">
      <c r="A27" s="30"/>
      <c r="B27" s="60" t="s">
        <v>28</v>
      </c>
      <c r="C27" s="60"/>
      <c r="D27" s="63">
        <f>slownie!B11</f>
      </c>
      <c r="E27" s="63"/>
      <c r="F27" s="63"/>
      <c r="G27" s="63"/>
      <c r="H27" s="63"/>
      <c r="I27" s="63"/>
      <c r="J27" s="27"/>
      <c r="K27" s="27"/>
    </row>
    <row r="28" spans="1:11" ht="3.75" customHeight="1" hidden="1">
      <c r="A28" s="30"/>
      <c r="B28" s="34"/>
      <c r="C28" s="34"/>
      <c r="D28" s="34"/>
      <c r="E28" s="34"/>
      <c r="F28" s="33"/>
      <c r="G28" s="33"/>
      <c r="H28" s="33"/>
      <c r="I28" s="33"/>
      <c r="J28" s="27"/>
      <c r="K28" s="27"/>
    </row>
    <row r="29" spans="1:11" ht="12.75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sheetProtection password="C7BC" sheet="1" selectLockedCells="1"/>
  <mergeCells count="23">
    <mergeCell ref="C1:G1"/>
    <mergeCell ref="B22:G22"/>
    <mergeCell ref="B27:C27"/>
    <mergeCell ref="B25:I25"/>
    <mergeCell ref="B26:C26"/>
    <mergeCell ref="D26:H26"/>
    <mergeCell ref="D27:I27"/>
    <mergeCell ref="H22:I22"/>
    <mergeCell ref="B23:I23"/>
    <mergeCell ref="B3:I4"/>
    <mergeCell ref="B6:I9"/>
    <mergeCell ref="B10:I11"/>
    <mergeCell ref="B15:I15"/>
    <mergeCell ref="B13:I13"/>
    <mergeCell ref="B14:I14"/>
    <mergeCell ref="B16:I16"/>
    <mergeCell ref="F18:G18"/>
    <mergeCell ref="F19:G19"/>
    <mergeCell ref="B19:B21"/>
    <mergeCell ref="H18:I18"/>
    <mergeCell ref="H19:I19"/>
    <mergeCell ref="D20:I20"/>
    <mergeCell ref="D21:I21"/>
  </mergeCells>
  <dataValidations count="3">
    <dataValidation allowBlank="1" showErrorMessage="1" sqref="H22 H19:I19"/>
    <dataValidation allowBlank="1" showInputMessage="1" showErrorMessage="1" promptTitle="Prosimy o wypełnienie tego pola" prompt="Prosimy o wpisanie ceny jednostkowej netto" sqref="F19:G19"/>
    <dataValidation allowBlank="1" showInputMessage="1" showErrorMessage="1" promptTitle="Prosimy wypełnić te pole" prompt="Prosimy wpisać nazwę Wykonawcy" sqref="B13:I14"/>
  </dataValidations>
  <printOptions/>
  <pageMargins left="0.15748031496062992" right="0.15748031496062992" top="1.5748031496062993" bottom="0.5118110236220472" header="0.5118110236220472" footer="0.3937007874015748"/>
  <pageSetup horizontalDpi="600" verticalDpi="600" orientation="portrait" paperSize="9" r:id="rId2"/>
  <headerFooter alignWithMargins="0">
    <oddHeader>&amp;L&amp;U
&amp;8
&amp;10
&amp;U &amp;12............................................
&amp;10 &amp;8   (pieczęć nagłówkowa Wykonawcy)&amp;C
&amp;G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23</v>
      </c>
    </row>
    <row r="2" ht="12.75">
      <c r="A2" s="4"/>
    </row>
    <row r="3" spans="1:9" ht="12.75">
      <c r="A3" s="2"/>
      <c r="B3" s="3" t="s">
        <v>7</v>
      </c>
      <c r="C3" s="2"/>
      <c r="D3" s="5"/>
      <c r="E3" s="5"/>
      <c r="F3" s="5"/>
      <c r="G3" s="5"/>
      <c r="H3" s="5"/>
      <c r="I3" s="2"/>
    </row>
    <row r="4" spans="1:9" ht="12.75">
      <c r="A4" s="3" t="s">
        <v>7</v>
      </c>
      <c r="B4" s="6">
        <f>Arkusz1!H22</f>
        <v>0</v>
      </c>
      <c r="C4" s="7" t="s">
        <v>8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2"/>
    </row>
    <row r="6" spans="1:9" ht="12.75">
      <c r="A6" s="10" t="s">
        <v>15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16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17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18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19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7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7</v>
      </c>
      <c r="B17" s="6">
        <f>Arkusz1!G22</f>
        <v>0</v>
      </c>
      <c r="C17" s="7" t="s">
        <v>20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9</v>
      </c>
      <c r="D18" s="9" t="s">
        <v>10</v>
      </c>
      <c r="E18" s="9" t="s">
        <v>11</v>
      </c>
      <c r="F18" s="9" t="s">
        <v>12</v>
      </c>
      <c r="G18" s="9" t="s">
        <v>13</v>
      </c>
      <c r="H18" s="9" t="s">
        <v>14</v>
      </c>
      <c r="I18" s="2"/>
    </row>
    <row r="19" spans="1:9" ht="12.75">
      <c r="A19" s="10" t="s">
        <v>15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16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17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18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19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7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7</v>
      </c>
      <c r="B30" s="6" t="e">
        <f>Arkusz1!#REF!</f>
        <v>#REF!</v>
      </c>
      <c r="C30" s="7" t="s">
        <v>21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9</v>
      </c>
      <c r="D31" s="9" t="s">
        <v>10</v>
      </c>
      <c r="E31" s="9" t="s">
        <v>11</v>
      </c>
      <c r="F31" s="9" t="s">
        <v>12</v>
      </c>
      <c r="G31" s="9" t="s">
        <v>13</v>
      </c>
      <c r="H31" s="9" t="s">
        <v>14</v>
      </c>
      <c r="I31" s="2"/>
    </row>
    <row r="32" spans="1:9" ht="12.75">
      <c r="A32" s="10" t="s">
        <v>15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16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17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18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19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7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7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9</v>
      </c>
      <c r="D44" s="9" t="s">
        <v>10</v>
      </c>
      <c r="E44" s="9" t="s">
        <v>11</v>
      </c>
      <c r="F44" s="9" t="s">
        <v>12</v>
      </c>
      <c r="G44" s="9" t="s">
        <v>13</v>
      </c>
      <c r="H44" s="9" t="s">
        <v>14</v>
      </c>
      <c r="I44" s="2"/>
    </row>
    <row r="45" spans="1:9" ht="12.75">
      <c r="A45" s="10" t="s">
        <v>15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16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17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18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19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7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7</v>
      </c>
      <c r="B56" s="6"/>
      <c r="C56" s="7" t="s">
        <v>22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9</v>
      </c>
      <c r="D57" s="9" t="s">
        <v>10</v>
      </c>
      <c r="E57" s="9" t="s">
        <v>11</v>
      </c>
      <c r="F57" s="9" t="s">
        <v>12</v>
      </c>
      <c r="G57" s="9" t="s">
        <v>13</v>
      </c>
      <c r="H57" s="9" t="s">
        <v>14</v>
      </c>
      <c r="I57" s="2"/>
    </row>
    <row r="58" spans="1:9" ht="12.75">
      <c r="A58" s="10" t="s">
        <v>15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16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17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18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19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24</v>
      </c>
    </row>
    <row r="102" ht="12.75">
      <c r="A102" s="4"/>
    </row>
    <row r="103" spans="1:9" ht="12.75">
      <c r="A103" s="2"/>
      <c r="B103" s="3" t="s">
        <v>7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7</v>
      </c>
      <c r="B104" s="6" t="e">
        <f>Arkusz1!#REF!</f>
        <v>#REF!</v>
      </c>
      <c r="C104" s="7" t="s">
        <v>8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9</v>
      </c>
      <c r="D105" s="9" t="s">
        <v>10</v>
      </c>
      <c r="E105" s="9" t="s">
        <v>11</v>
      </c>
      <c r="F105" s="9" t="s">
        <v>12</v>
      </c>
      <c r="G105" s="9" t="s">
        <v>13</v>
      </c>
      <c r="H105" s="9" t="s">
        <v>14</v>
      </c>
      <c r="I105" s="2"/>
    </row>
    <row r="106" spans="1:9" ht="12.75">
      <c r="A106" s="10" t="s">
        <v>15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16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17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18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19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7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7</v>
      </c>
      <c r="B117" s="6" t="e">
        <f>Arkusz1!#REF!</f>
        <v>#REF!</v>
      </c>
      <c r="C117" s="7" t="s">
        <v>20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9</v>
      </c>
      <c r="D118" s="9" t="s">
        <v>10</v>
      </c>
      <c r="E118" s="9" t="s">
        <v>11</v>
      </c>
      <c r="F118" s="9" t="s">
        <v>12</v>
      </c>
      <c r="G118" s="9" t="s">
        <v>13</v>
      </c>
      <c r="H118" s="9" t="s">
        <v>14</v>
      </c>
      <c r="I118" s="2"/>
    </row>
    <row r="119" spans="1:9" ht="12.75">
      <c r="A119" s="10" t="s">
        <v>15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16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17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18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19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7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7</v>
      </c>
      <c r="B130" s="6" t="e">
        <f>Arkusz1!#REF!</f>
        <v>#REF!</v>
      </c>
      <c r="C130" s="7" t="s">
        <v>21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9</v>
      </c>
      <c r="D131" s="9" t="s">
        <v>10</v>
      </c>
      <c r="E131" s="9" t="s">
        <v>11</v>
      </c>
      <c r="F131" s="9" t="s">
        <v>12</v>
      </c>
      <c r="G131" s="9" t="s">
        <v>13</v>
      </c>
      <c r="H131" s="9" t="s">
        <v>14</v>
      </c>
      <c r="I131" s="2"/>
    </row>
    <row r="132" spans="1:9" ht="12.75">
      <c r="A132" s="10" t="s">
        <v>15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16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17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18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19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7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7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9</v>
      </c>
      <c r="D144" s="9" t="s">
        <v>10</v>
      </c>
      <c r="E144" s="9" t="s">
        <v>11</v>
      </c>
      <c r="F144" s="9" t="s">
        <v>12</v>
      </c>
      <c r="G144" s="9" t="s">
        <v>13</v>
      </c>
      <c r="H144" s="9" t="s">
        <v>14</v>
      </c>
      <c r="I144" s="2"/>
    </row>
    <row r="145" spans="1:9" ht="12.75">
      <c r="A145" s="10" t="s">
        <v>15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16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17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18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19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7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7</v>
      </c>
      <c r="B156" s="6"/>
      <c r="C156" s="7" t="s">
        <v>22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9</v>
      </c>
      <c r="D157" s="9" t="s">
        <v>10</v>
      </c>
      <c r="E157" s="9" t="s">
        <v>11</v>
      </c>
      <c r="F157" s="9" t="s">
        <v>12</v>
      </c>
      <c r="G157" s="9" t="s">
        <v>13</v>
      </c>
      <c r="H157" s="9" t="s">
        <v>14</v>
      </c>
      <c r="I157" s="2"/>
    </row>
    <row r="158" spans="1:9" ht="12.75">
      <c r="A158" s="10" t="s">
        <v>15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16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17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18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19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25</v>
      </c>
    </row>
    <row r="202" ht="12.75">
      <c r="A202" s="4"/>
    </row>
    <row r="203" spans="1:9" ht="12.75">
      <c r="A203" s="2"/>
      <c r="B203" s="3" t="s">
        <v>7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7</v>
      </c>
      <c r="B204" s="6" t="e">
        <f>Arkusz1!#REF!</f>
        <v>#REF!</v>
      </c>
      <c r="C204" s="7" t="s">
        <v>8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9</v>
      </c>
      <c r="D205" s="9" t="s">
        <v>10</v>
      </c>
      <c r="E205" s="9" t="s">
        <v>11</v>
      </c>
      <c r="F205" s="9" t="s">
        <v>12</v>
      </c>
      <c r="G205" s="9" t="s">
        <v>13</v>
      </c>
      <c r="H205" s="9" t="s">
        <v>14</v>
      </c>
      <c r="I205" s="2"/>
    </row>
    <row r="206" spans="1:9" ht="12.75">
      <c r="A206" s="10" t="s">
        <v>15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16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17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18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19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7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7</v>
      </c>
      <c r="B217" s="6" t="e">
        <f>Arkusz1!#REF!</f>
        <v>#REF!</v>
      </c>
      <c r="C217" s="7" t="s">
        <v>20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9</v>
      </c>
      <c r="D218" s="9" t="s">
        <v>10</v>
      </c>
      <c r="E218" s="9" t="s">
        <v>11</v>
      </c>
      <c r="F218" s="9" t="s">
        <v>12</v>
      </c>
      <c r="G218" s="9" t="s">
        <v>13</v>
      </c>
      <c r="H218" s="9" t="s">
        <v>14</v>
      </c>
      <c r="I218" s="2"/>
    </row>
    <row r="219" spans="1:9" ht="12.75">
      <c r="A219" s="10" t="s">
        <v>15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16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17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18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19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7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7</v>
      </c>
      <c r="B230" s="6" t="e">
        <f>Arkusz1!#REF!</f>
        <v>#REF!</v>
      </c>
      <c r="C230" s="7" t="s">
        <v>21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9</v>
      </c>
      <c r="D231" s="9" t="s">
        <v>10</v>
      </c>
      <c r="E231" s="9" t="s">
        <v>11</v>
      </c>
      <c r="F231" s="9" t="s">
        <v>12</v>
      </c>
      <c r="G231" s="9" t="s">
        <v>13</v>
      </c>
      <c r="H231" s="9" t="s">
        <v>14</v>
      </c>
      <c r="I231" s="2"/>
    </row>
    <row r="232" spans="1:9" ht="12.75">
      <c r="A232" s="10" t="s">
        <v>15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16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17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18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19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7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7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9</v>
      </c>
      <c r="D244" s="9" t="s">
        <v>10</v>
      </c>
      <c r="E244" s="9" t="s">
        <v>11</v>
      </c>
      <c r="F244" s="9" t="s">
        <v>12</v>
      </c>
      <c r="G244" s="9" t="s">
        <v>13</v>
      </c>
      <c r="H244" s="9" t="s">
        <v>14</v>
      </c>
      <c r="I244" s="2"/>
    </row>
    <row r="245" spans="1:9" ht="12.75">
      <c r="A245" s="10" t="s">
        <v>15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16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17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18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19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7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7</v>
      </c>
      <c r="B256" s="6"/>
      <c r="C256" s="7" t="s">
        <v>22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9</v>
      </c>
      <c r="D257" s="9" t="s">
        <v>10</v>
      </c>
      <c r="E257" s="9" t="s">
        <v>11</v>
      </c>
      <c r="F257" s="9" t="s">
        <v>12</v>
      </c>
      <c r="G257" s="9" t="s">
        <v>13</v>
      </c>
      <c r="H257" s="9" t="s">
        <v>14</v>
      </c>
      <c r="I257" s="2"/>
    </row>
    <row r="258" spans="1:9" ht="12.75">
      <c r="A258" s="10" t="s">
        <v>15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16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17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18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19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26</v>
      </c>
    </row>
    <row r="302" ht="12.75">
      <c r="A302" s="4"/>
    </row>
    <row r="303" spans="1:9" ht="12.75">
      <c r="A303" s="2"/>
      <c r="B303" s="3" t="s">
        <v>7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7</v>
      </c>
      <c r="B304" s="6" t="e">
        <f>Arkusz1!#REF!</f>
        <v>#REF!</v>
      </c>
      <c r="C304" s="7" t="s">
        <v>8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9</v>
      </c>
      <c r="D305" s="9" t="s">
        <v>10</v>
      </c>
      <c r="E305" s="9" t="s">
        <v>11</v>
      </c>
      <c r="F305" s="9" t="s">
        <v>12</v>
      </c>
      <c r="G305" s="9" t="s">
        <v>13</v>
      </c>
      <c r="H305" s="9" t="s">
        <v>14</v>
      </c>
      <c r="I305" s="2"/>
    </row>
    <row r="306" spans="1:9" ht="12.75">
      <c r="A306" s="10" t="s">
        <v>15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16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17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18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19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7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7</v>
      </c>
      <c r="B317" s="6">
        <f>Arkusz1!G58</f>
        <v>0</v>
      </c>
      <c r="C317" s="7" t="s">
        <v>20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9</v>
      </c>
      <c r="D318" s="9" t="s">
        <v>10</v>
      </c>
      <c r="E318" s="9" t="s">
        <v>11</v>
      </c>
      <c r="F318" s="9" t="s">
        <v>12</v>
      </c>
      <c r="G318" s="9" t="s">
        <v>13</v>
      </c>
      <c r="H318" s="9" t="s">
        <v>14</v>
      </c>
      <c r="I318" s="2"/>
    </row>
    <row r="319" spans="1:9" ht="12.75">
      <c r="A319" s="10" t="s">
        <v>15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16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17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18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19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7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7</v>
      </c>
      <c r="B330" s="6" t="e">
        <f>Arkusz1!#REF!</f>
        <v>#REF!</v>
      </c>
      <c r="C330" s="7" t="s">
        <v>21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9</v>
      </c>
      <c r="D331" s="9" t="s">
        <v>10</v>
      </c>
      <c r="E331" s="9" t="s">
        <v>11</v>
      </c>
      <c r="F331" s="9" t="s">
        <v>12</v>
      </c>
      <c r="G331" s="9" t="s">
        <v>13</v>
      </c>
      <c r="H331" s="9" t="s">
        <v>14</v>
      </c>
      <c r="I331" s="2"/>
    </row>
    <row r="332" spans="1:9" ht="12.75">
      <c r="A332" s="10" t="s">
        <v>15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16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17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18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19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7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7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9</v>
      </c>
      <c r="D344" s="9" t="s">
        <v>10</v>
      </c>
      <c r="E344" s="9" t="s">
        <v>11</v>
      </c>
      <c r="F344" s="9" t="s">
        <v>12</v>
      </c>
      <c r="G344" s="9" t="s">
        <v>13</v>
      </c>
      <c r="H344" s="9" t="s">
        <v>14</v>
      </c>
      <c r="I344" s="2"/>
    </row>
    <row r="345" spans="1:9" ht="12.75">
      <c r="A345" s="10" t="s">
        <v>15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16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17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18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19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7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7</v>
      </c>
      <c r="B356" s="6"/>
      <c r="C356" s="7" t="s">
        <v>22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9</v>
      </c>
      <c r="D357" s="9" t="s">
        <v>10</v>
      </c>
      <c r="E357" s="9" t="s">
        <v>11</v>
      </c>
      <c r="F357" s="9" t="s">
        <v>12</v>
      </c>
      <c r="G357" s="9" t="s">
        <v>13</v>
      </c>
      <c r="H357" s="9" t="s">
        <v>14</v>
      </c>
      <c r="I357" s="2"/>
    </row>
    <row r="358" spans="1:9" ht="12.75">
      <c r="A358" s="10" t="s">
        <v>15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16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17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18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19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Edyta Krupińska</cp:lastModifiedBy>
  <cp:lastPrinted>2023-03-17T10:13:45Z</cp:lastPrinted>
  <dcterms:created xsi:type="dcterms:W3CDTF">2009-12-18T08:56:25Z</dcterms:created>
  <dcterms:modified xsi:type="dcterms:W3CDTF">2023-03-28T09:30:14Z</dcterms:modified>
  <cp:category/>
  <cp:version/>
  <cp:contentType/>
  <cp:contentStatus/>
</cp:coreProperties>
</file>