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15270" windowHeight="46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G26" i="1"/>
  <c r="I26" i="1"/>
  <c r="H26" i="1"/>
  <c r="J26" i="1" s="1"/>
  <c r="G13" i="1"/>
  <c r="I13" i="1"/>
  <c r="H13" i="1"/>
  <c r="J13" i="1" s="1"/>
  <c r="G14" i="1"/>
  <c r="I14" i="1"/>
  <c r="H14" i="1"/>
  <c r="J14" i="1" l="1"/>
  <c r="I20" i="1"/>
  <c r="J20" i="1" s="1"/>
  <c r="G15" i="1"/>
  <c r="H15" i="1"/>
  <c r="I15" i="1" s="1"/>
  <c r="J15" i="1" s="1"/>
  <c r="H12" i="1"/>
  <c r="G12" i="1"/>
  <c r="G25" i="1"/>
  <c r="H25" i="1"/>
  <c r="I25" i="1"/>
  <c r="H16" i="1"/>
  <c r="I16" i="1" s="1"/>
  <c r="J16" i="1" s="1"/>
  <c r="G16" i="1"/>
  <c r="J25" i="1" l="1"/>
  <c r="I12" i="1"/>
  <c r="J12" i="1" s="1"/>
  <c r="H27" i="1"/>
  <c r="I27" i="1" s="1"/>
  <c r="J27" i="1" s="1"/>
  <c r="G27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1" i="1"/>
  <c r="I11" i="1" s="1"/>
  <c r="J11" i="1" s="1"/>
  <c r="G11" i="1"/>
  <c r="H9" i="1"/>
  <c r="I9" i="1" s="1"/>
  <c r="J9" i="1" s="1"/>
  <c r="G9" i="1"/>
  <c r="H8" i="1"/>
  <c r="I8" i="1" s="1"/>
  <c r="G8" i="1"/>
  <c r="I28" i="1" l="1"/>
  <c r="J8" i="1"/>
  <c r="J28" i="1" s="1"/>
  <c r="H28" i="1"/>
</calcChain>
</file>

<file path=xl/sharedStrings.xml><?xml version="1.0" encoding="utf-8"?>
<sst xmlns="http://schemas.openxmlformats.org/spreadsheetml/2006/main" count="85" uniqueCount="65">
  <si>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</si>
  <si>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</si>
  <si>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</si>
  <si>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</si>
  <si>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</si>
  <si>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</si>
  <si>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</si>
  <si>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</si>
  <si>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</si>
  <si>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</si>
  <si>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Wartość brutto w zł (suma kolumn 8 i 9)</t>
  </si>
  <si>
    <t>1.</t>
  </si>
  <si>
    <t xml:space="preserve">Jogurt naturalny 370g </t>
  </si>
  <si>
    <t>szt.</t>
  </si>
  <si>
    <t>2.</t>
  </si>
  <si>
    <t xml:space="preserve">Jogurt naturalny 150 g </t>
  </si>
  <si>
    <t xml:space="preserve">szt. </t>
  </si>
  <si>
    <t>3.</t>
  </si>
  <si>
    <t>4.</t>
  </si>
  <si>
    <t>Masło 82%, 300g</t>
  </si>
  <si>
    <t>5.</t>
  </si>
  <si>
    <t>Margaryna (op. 250 g )</t>
  </si>
  <si>
    <t>szt</t>
  </si>
  <si>
    <t>6.</t>
  </si>
  <si>
    <t>Mleko UHT 3,2% (zawartość tłuszczu -op.1 l)</t>
  </si>
  <si>
    <t>7.</t>
  </si>
  <si>
    <t xml:space="preserve">Ser twarogowy półtłusty </t>
  </si>
  <si>
    <t>kg</t>
  </si>
  <si>
    <t>8.</t>
  </si>
  <si>
    <t>Ser żółty półtłusty ( op 1 kg plastry )</t>
  </si>
  <si>
    <t>9.</t>
  </si>
  <si>
    <t>Serek śmietankowy naturalny typu Łaciaty (op.  135 g)</t>
  </si>
  <si>
    <t>Serek wiejski naturalny ( op.150 g)</t>
  </si>
  <si>
    <t>Śmietana  18%, ( 330 g)</t>
  </si>
  <si>
    <t xml:space="preserve">  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</si>
  <si>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</si>
  <si>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</si>
  <si>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</si>
  <si>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</si>
  <si>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Śmietana  słodka 18%, ( 500 g)</t>
  </si>
  <si>
    <t>10.</t>
  </si>
  <si>
    <t>11.</t>
  </si>
  <si>
    <t>12.</t>
  </si>
  <si>
    <t>13.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</si>
  <si>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</t>
  </si>
  <si>
    <t>Wędlina bez dodatku soi (100g)</t>
  </si>
  <si>
    <t>Parówki z szynki bez soi (ok. 140g)</t>
  </si>
  <si>
    <t>Podane nazwy w zestawieniu należy traktować jak "lub równoważne"</t>
  </si>
  <si>
    <t>14.</t>
  </si>
  <si>
    <t>15.</t>
  </si>
  <si>
    <t>16.</t>
  </si>
  <si>
    <t>17.</t>
  </si>
  <si>
    <t>18.</t>
  </si>
  <si>
    <t>19.</t>
  </si>
  <si>
    <t>Jogurt owocowy 150g  o zawartości cukru mniejszej noiż 15g na 100g produktu</t>
  </si>
  <si>
    <t>Jogurt owocowy 7 zbóż 140g o zawartości cukru mniejszej noiż 15g na 100g produktu</t>
  </si>
  <si>
    <t>Jogurt z mleka owsianego owocowy o zawartości cukru mniejszej noiż 15g na 100g produktu</t>
  </si>
  <si>
    <t>Jogurt z mleka kokosowego owocowy o zawartości cukru mniejszej noiż 15g na 100g produktu</t>
  </si>
  <si>
    <t>Serek homogenizowany o zawartości cukru mniejszej noiż 15g na 100g produktu</t>
  </si>
  <si>
    <t>Deser mleczny 100g o zawartości cukru mniejszej noiż 15g na 100g produktu</t>
  </si>
  <si>
    <t>20.</t>
  </si>
  <si>
    <t>Jogurt owocowy pitny 250g  o zawartości cukru mniejszej noiż 15g na 100g produktu</t>
  </si>
  <si>
    <t xml:space="preserve">Wartość pakietu netto:                                                                               VAT: </t>
  </si>
  <si>
    <t xml:space="preserve">Wartość pakietu brutto: </t>
  </si>
  <si>
    <t>Załącznik cenowy nr 7 cz. 2 – NABIAŁ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</si>
</sst>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workbookViewId="0">
      <selection activeCell="A3" sqref="A3"/>
    </sheetView>
  </sheetViews>
  <sheetFormatPr defaultRowHeight="15" x14ac:dyDescent="0.25"/>
  <cols>
    <col min="1" max="1" width="5.28515625" customWidth="1"/>
    <col min="2" max="2" width="24.42578125" customWidth="1"/>
    <col min="3" max="3" width="14.42578125" customWidth="1"/>
    <col min="5" max="5" width="13.42578125" customWidth="1"/>
    <col min="6" max="6" width="12.140625" customWidth="1"/>
    <col min="9" max="9" width="14.85546875" customWidth="1"/>
    <col min="10" max="10" width="16.42578125" customWidth="1"/>
  </cols>
  <sheetData>
    <row r="3" spans="1:10" ht="20.25" x14ac:dyDescent="0.25">
      <c r="A3" s="1" t="s">
        <v>64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6.5" thickBot="1" x14ac:dyDescent="0.3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77.25" thickBot="1" x14ac:dyDescent="0.3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</row>
    <row r="7" spans="1:10" ht="15.75" thickBot="1" x14ac:dyDescent="0.3">
      <c r="A7" s="11">
        <v>1</v>
      </c>
      <c r="B7" s="14">
        <v>2</v>
      </c>
      <c r="C7" s="11">
        <v>3</v>
      </c>
      <c r="D7" s="14">
        <v>4</v>
      </c>
      <c r="E7" s="11">
        <v>5</v>
      </c>
      <c r="F7" s="14">
        <v>6</v>
      </c>
      <c r="G7" s="11">
        <v>7</v>
      </c>
      <c r="H7" s="14">
        <v>8</v>
      </c>
      <c r="I7" s="11">
        <v>9</v>
      </c>
      <c r="J7" s="23">
        <v>10</v>
      </c>
    </row>
    <row r="8" spans="1:10" ht="15.75" thickBot="1" x14ac:dyDescent="0.3">
      <c r="A8" s="12" t="s">
        <v>11</v>
      </c>
      <c r="B8" s="15" t="s">
        <v>12</v>
      </c>
      <c r="C8" s="12" t="s">
        <v>13</v>
      </c>
      <c r="D8" s="15">
        <v>150</v>
      </c>
      <c r="E8" s="12"/>
      <c r="F8" s="17"/>
      <c r="G8" s="19">
        <f>E8+E8*F8</f>
        <v>0</v>
      </c>
      <c r="H8" s="21">
        <f>D8*E8</f>
        <v>0</v>
      </c>
      <c r="I8" s="19">
        <f>F8*H8</f>
        <v>0</v>
      </c>
      <c r="J8" s="24">
        <f>H8+I8</f>
        <v>0</v>
      </c>
    </row>
    <row r="9" spans="1:10" ht="15.75" thickBot="1" x14ac:dyDescent="0.3">
      <c r="A9" s="13" t="s">
        <v>14</v>
      </c>
      <c r="B9" s="12" t="s">
        <v>15</v>
      </c>
      <c r="C9" s="12" t="s">
        <v>16</v>
      </c>
      <c r="D9" s="12">
        <v>200</v>
      </c>
      <c r="E9" s="12"/>
      <c r="F9" s="35"/>
      <c r="G9" s="19">
        <f t="shared" ref="G9:G27" si="0">E9+E9*F9</f>
        <v>0</v>
      </c>
      <c r="H9" s="19">
        <f t="shared" ref="H9:H27" si="1">D9*E9</f>
        <v>0</v>
      </c>
      <c r="I9" s="19">
        <f t="shared" ref="I9:I27" si="2">F9*H9</f>
        <v>0</v>
      </c>
      <c r="J9" s="19">
        <f t="shared" ref="J9:J27" si="3">H9+I9</f>
        <v>0</v>
      </c>
    </row>
    <row r="10" spans="1:10" ht="39" thickBot="1" x14ac:dyDescent="0.3">
      <c r="A10" s="12" t="s">
        <v>17</v>
      </c>
      <c r="B10" s="16" t="s">
        <v>61</v>
      </c>
      <c r="C10" s="13" t="s">
        <v>13</v>
      </c>
      <c r="D10" s="16">
        <v>3200</v>
      </c>
      <c r="E10" s="13"/>
      <c r="F10" s="18"/>
      <c r="G10" s="20"/>
      <c r="H10" s="22"/>
      <c r="I10" s="20"/>
      <c r="J10" s="25"/>
    </row>
    <row r="11" spans="1:10" ht="39" thickBot="1" x14ac:dyDescent="0.3">
      <c r="A11" s="13" t="s">
        <v>18</v>
      </c>
      <c r="B11" s="15" t="s">
        <v>54</v>
      </c>
      <c r="C11" s="12" t="s">
        <v>13</v>
      </c>
      <c r="D11" s="15">
        <v>9000</v>
      </c>
      <c r="E11" s="12"/>
      <c r="F11" s="17"/>
      <c r="G11" s="19">
        <f t="shared" si="0"/>
        <v>0</v>
      </c>
      <c r="H11" s="21">
        <f t="shared" si="1"/>
        <v>0</v>
      </c>
      <c r="I11" s="19">
        <f t="shared" si="2"/>
        <v>0</v>
      </c>
      <c r="J11" s="24">
        <f t="shared" si="3"/>
        <v>0</v>
      </c>
    </row>
    <row r="12" spans="1:10" ht="39" thickBot="1" x14ac:dyDescent="0.3">
      <c r="A12" s="12" t="s">
        <v>20</v>
      </c>
      <c r="B12" s="16" t="s">
        <v>55</v>
      </c>
      <c r="C12" s="13" t="s">
        <v>22</v>
      </c>
      <c r="D12" s="16">
        <v>2500</v>
      </c>
      <c r="E12" s="13"/>
      <c r="F12" s="18"/>
      <c r="G12" s="20">
        <f t="shared" si="0"/>
        <v>0</v>
      </c>
      <c r="H12" s="22">
        <f t="shared" si="1"/>
        <v>0</v>
      </c>
      <c r="I12" s="20">
        <f t="shared" si="2"/>
        <v>0</v>
      </c>
      <c r="J12" s="25">
        <f t="shared" si="3"/>
        <v>0</v>
      </c>
    </row>
    <row r="13" spans="1:10" ht="51.75" thickBot="1" x14ac:dyDescent="0.3">
      <c r="A13" s="13" t="s">
        <v>23</v>
      </c>
      <c r="B13" s="27" t="s">
        <v>56</v>
      </c>
      <c r="C13" s="26" t="s">
        <v>13</v>
      </c>
      <c r="D13" s="27">
        <v>30</v>
      </c>
      <c r="E13" s="26"/>
      <c r="F13" s="28"/>
      <c r="G13" s="29">
        <f t="shared" si="0"/>
        <v>0</v>
      </c>
      <c r="H13" s="30">
        <f t="shared" si="1"/>
        <v>0</v>
      </c>
      <c r="I13" s="29">
        <f t="shared" si="2"/>
        <v>0</v>
      </c>
      <c r="J13" s="31">
        <f t="shared" si="3"/>
        <v>0</v>
      </c>
    </row>
    <row r="14" spans="1:10" ht="51.75" thickBot="1" x14ac:dyDescent="0.3">
      <c r="A14" s="12" t="s">
        <v>25</v>
      </c>
      <c r="B14" s="27" t="s">
        <v>57</v>
      </c>
      <c r="C14" s="26" t="s">
        <v>13</v>
      </c>
      <c r="D14" s="27">
        <v>30</v>
      </c>
      <c r="E14" s="26"/>
      <c r="F14" s="28"/>
      <c r="G14" s="29">
        <f t="shared" si="0"/>
        <v>0</v>
      </c>
      <c r="H14" s="30">
        <f t="shared" si="1"/>
        <v>0</v>
      </c>
      <c r="I14" s="29">
        <f t="shared" si="2"/>
        <v>0</v>
      </c>
      <c r="J14" s="31">
        <f t="shared" si="3"/>
        <v>0</v>
      </c>
    </row>
    <row r="15" spans="1:10" ht="39" thickBot="1" x14ac:dyDescent="0.3">
      <c r="A15" s="13" t="s">
        <v>28</v>
      </c>
      <c r="B15" s="15" t="s">
        <v>58</v>
      </c>
      <c r="C15" s="12" t="s">
        <v>13</v>
      </c>
      <c r="D15" s="15">
        <v>3600</v>
      </c>
      <c r="E15" s="12"/>
      <c r="F15" s="17"/>
      <c r="G15" s="19">
        <f t="shared" si="0"/>
        <v>0</v>
      </c>
      <c r="H15" s="21">
        <f t="shared" si="1"/>
        <v>0</v>
      </c>
      <c r="I15" s="19">
        <f t="shared" si="2"/>
        <v>0</v>
      </c>
      <c r="J15" s="24">
        <f t="shared" si="3"/>
        <v>0</v>
      </c>
    </row>
    <row r="16" spans="1:10" ht="39" thickBot="1" x14ac:dyDescent="0.3">
      <c r="A16" s="12" t="s">
        <v>30</v>
      </c>
      <c r="B16" s="16" t="s">
        <v>59</v>
      </c>
      <c r="C16" s="13" t="s">
        <v>13</v>
      </c>
      <c r="D16" s="16">
        <v>1500</v>
      </c>
      <c r="E16" s="13"/>
      <c r="F16" s="18"/>
      <c r="G16" s="20">
        <f t="shared" si="0"/>
        <v>0</v>
      </c>
      <c r="H16" s="22">
        <f t="shared" si="1"/>
        <v>0</v>
      </c>
      <c r="I16" s="20">
        <f t="shared" si="2"/>
        <v>0</v>
      </c>
      <c r="J16" s="25">
        <f t="shared" si="3"/>
        <v>0</v>
      </c>
    </row>
    <row r="17" spans="1:10" ht="15.75" thickBot="1" x14ac:dyDescent="0.3">
      <c r="A17" s="13" t="s">
        <v>40</v>
      </c>
      <c r="B17" s="15" t="s">
        <v>19</v>
      </c>
      <c r="C17" s="12" t="s">
        <v>13</v>
      </c>
      <c r="D17" s="15">
        <v>700</v>
      </c>
      <c r="E17" s="12"/>
      <c r="F17" s="17"/>
      <c r="G17" s="19">
        <f t="shared" si="0"/>
        <v>0</v>
      </c>
      <c r="H17" s="21">
        <f t="shared" si="1"/>
        <v>0</v>
      </c>
      <c r="I17" s="19">
        <f t="shared" si="2"/>
        <v>0</v>
      </c>
      <c r="J17" s="24">
        <f t="shared" si="3"/>
        <v>0</v>
      </c>
    </row>
    <row r="18" spans="1:10" ht="15.75" thickBot="1" x14ac:dyDescent="0.3">
      <c r="A18" s="12" t="s">
        <v>41</v>
      </c>
      <c r="B18" s="16" t="s">
        <v>21</v>
      </c>
      <c r="C18" s="13" t="s">
        <v>22</v>
      </c>
      <c r="D18" s="16">
        <v>250</v>
      </c>
      <c r="E18" s="13"/>
      <c r="F18" s="18"/>
      <c r="G18" s="20">
        <f t="shared" si="0"/>
        <v>0</v>
      </c>
      <c r="H18" s="22">
        <f t="shared" si="1"/>
        <v>0</v>
      </c>
      <c r="I18" s="20">
        <f t="shared" si="2"/>
        <v>0</v>
      </c>
      <c r="J18" s="25">
        <f t="shared" si="3"/>
        <v>0</v>
      </c>
    </row>
    <row r="19" spans="1:10" ht="26.25" thickBot="1" x14ac:dyDescent="0.3">
      <c r="A19" s="13" t="s">
        <v>42</v>
      </c>
      <c r="B19" s="15" t="s">
        <v>24</v>
      </c>
      <c r="C19" s="12" t="s">
        <v>13</v>
      </c>
      <c r="D19" s="15">
        <v>4000</v>
      </c>
      <c r="E19" s="12"/>
      <c r="F19" s="17"/>
      <c r="G19" s="19">
        <f t="shared" si="0"/>
        <v>0</v>
      </c>
      <c r="H19" s="21">
        <f t="shared" si="1"/>
        <v>0</v>
      </c>
      <c r="I19" s="19">
        <f t="shared" si="2"/>
        <v>0</v>
      </c>
      <c r="J19" s="24">
        <f t="shared" si="3"/>
        <v>0</v>
      </c>
    </row>
    <row r="20" spans="1:10" ht="26.25" thickBot="1" x14ac:dyDescent="0.3">
      <c r="A20" s="12" t="s">
        <v>43</v>
      </c>
      <c r="B20" s="12" t="s">
        <v>46</v>
      </c>
      <c r="C20" s="13" t="s">
        <v>13</v>
      </c>
      <c r="D20" s="16">
        <v>20</v>
      </c>
      <c r="E20" s="13"/>
      <c r="F20" s="18"/>
      <c r="G20" s="20">
        <f t="shared" si="0"/>
        <v>0</v>
      </c>
      <c r="H20" s="22">
        <f t="shared" si="1"/>
        <v>0</v>
      </c>
      <c r="I20" s="20">
        <f t="shared" si="2"/>
        <v>0</v>
      </c>
      <c r="J20" s="25">
        <f t="shared" si="3"/>
        <v>0</v>
      </c>
    </row>
    <row r="21" spans="1:10" ht="15.75" thickBot="1" x14ac:dyDescent="0.3">
      <c r="A21" s="13" t="s">
        <v>48</v>
      </c>
      <c r="B21" s="27" t="s">
        <v>26</v>
      </c>
      <c r="C21" s="26" t="s">
        <v>27</v>
      </c>
      <c r="D21" s="27">
        <v>350</v>
      </c>
      <c r="E21" s="26"/>
      <c r="F21" s="28"/>
      <c r="G21" s="29">
        <f t="shared" si="0"/>
        <v>0</v>
      </c>
      <c r="H21" s="30">
        <f t="shared" si="1"/>
        <v>0</v>
      </c>
      <c r="I21" s="29">
        <f t="shared" si="2"/>
        <v>0</v>
      </c>
      <c r="J21" s="31">
        <f t="shared" si="3"/>
        <v>0</v>
      </c>
    </row>
    <row r="22" spans="1:10" ht="26.25" thickBot="1" x14ac:dyDescent="0.3">
      <c r="A22" s="12" t="s">
        <v>49</v>
      </c>
      <c r="B22" s="15" t="s">
        <v>29</v>
      </c>
      <c r="C22" s="12" t="s">
        <v>27</v>
      </c>
      <c r="D22" s="15">
        <v>180</v>
      </c>
      <c r="E22" s="12"/>
      <c r="F22" s="17"/>
      <c r="G22" s="19">
        <f t="shared" si="0"/>
        <v>0</v>
      </c>
      <c r="H22" s="21">
        <f t="shared" si="1"/>
        <v>0</v>
      </c>
      <c r="I22" s="19">
        <f t="shared" si="2"/>
        <v>0</v>
      </c>
      <c r="J22" s="24">
        <f t="shared" si="3"/>
        <v>0</v>
      </c>
    </row>
    <row r="23" spans="1:10" ht="54.75" customHeight="1" thickBot="1" x14ac:dyDescent="0.3">
      <c r="A23" s="13" t="s">
        <v>50</v>
      </c>
      <c r="B23" s="16" t="s">
        <v>31</v>
      </c>
      <c r="C23" s="13" t="s">
        <v>13</v>
      </c>
      <c r="D23" s="16">
        <v>370</v>
      </c>
      <c r="E23" s="13"/>
      <c r="F23" s="18"/>
      <c r="G23" s="20">
        <f t="shared" si="0"/>
        <v>0</v>
      </c>
      <c r="H23" s="22">
        <f t="shared" si="1"/>
        <v>0</v>
      </c>
      <c r="I23" s="20">
        <f t="shared" si="2"/>
        <v>0</v>
      </c>
      <c r="J23" s="25">
        <f t="shared" si="3"/>
        <v>0</v>
      </c>
    </row>
    <row r="24" spans="1:10" ht="26.25" thickBot="1" x14ac:dyDescent="0.3">
      <c r="A24" s="12" t="s">
        <v>51</v>
      </c>
      <c r="B24" s="15" t="s">
        <v>32</v>
      </c>
      <c r="C24" s="12" t="s">
        <v>13</v>
      </c>
      <c r="D24" s="15">
        <v>400</v>
      </c>
      <c r="E24" s="12"/>
      <c r="F24" s="17"/>
      <c r="G24" s="19">
        <f t="shared" si="0"/>
        <v>0</v>
      </c>
      <c r="H24" s="21">
        <f t="shared" si="1"/>
        <v>0</v>
      </c>
      <c r="I24" s="19">
        <f t="shared" si="2"/>
        <v>0</v>
      </c>
      <c r="J24" s="24">
        <f t="shared" si="3"/>
        <v>0</v>
      </c>
    </row>
    <row r="25" spans="1:10" ht="15.75" thickBot="1" x14ac:dyDescent="0.3">
      <c r="A25" s="13" t="s">
        <v>52</v>
      </c>
      <c r="B25" s="12" t="s">
        <v>39</v>
      </c>
      <c r="C25" s="13" t="s">
        <v>13</v>
      </c>
      <c r="D25" s="12">
        <v>350</v>
      </c>
      <c r="E25" s="12"/>
      <c r="F25" s="35"/>
      <c r="G25" s="19">
        <f t="shared" si="0"/>
        <v>0</v>
      </c>
      <c r="H25" s="19">
        <f t="shared" si="1"/>
        <v>0</v>
      </c>
      <c r="I25" s="20">
        <f t="shared" si="2"/>
        <v>0</v>
      </c>
      <c r="J25" s="25">
        <f t="shared" si="3"/>
        <v>0</v>
      </c>
    </row>
    <row r="26" spans="1:10" ht="26.25" thickBot="1" x14ac:dyDescent="0.3">
      <c r="A26" s="12" t="s">
        <v>53</v>
      </c>
      <c r="B26" s="33" t="s">
        <v>45</v>
      </c>
      <c r="C26" s="12" t="s">
        <v>13</v>
      </c>
      <c r="D26" s="33">
        <v>100</v>
      </c>
      <c r="E26" s="32"/>
      <c r="F26" s="34"/>
      <c r="G26" s="36">
        <f t="shared" si="0"/>
        <v>0</v>
      </c>
      <c r="H26" s="37">
        <f t="shared" si="1"/>
        <v>0</v>
      </c>
      <c r="I26" s="19">
        <f t="shared" si="2"/>
        <v>0</v>
      </c>
      <c r="J26" s="19">
        <f t="shared" si="3"/>
        <v>0</v>
      </c>
    </row>
    <row r="27" spans="1:10" ht="15.75" thickBot="1" x14ac:dyDescent="0.3">
      <c r="A27" s="13" t="s">
        <v>60</v>
      </c>
      <c r="B27" s="15" t="s">
        <v>33</v>
      </c>
      <c r="C27" s="12" t="s">
        <v>13</v>
      </c>
      <c r="D27" s="15">
        <v>550</v>
      </c>
      <c r="E27" s="12"/>
      <c r="F27" s="17"/>
      <c r="G27" s="19">
        <f t="shared" si="0"/>
        <v>0</v>
      </c>
      <c r="H27" s="21">
        <f t="shared" si="1"/>
        <v>0</v>
      </c>
      <c r="I27" s="19">
        <f t="shared" si="2"/>
        <v>0</v>
      </c>
      <c r="J27" s="24">
        <f t="shared" si="3"/>
        <v>0</v>
      </c>
    </row>
    <row r="28" spans="1:10" ht="15.75" thickBot="1" x14ac:dyDescent="0.3">
      <c r="A28" s="12" t="s">
        <v>34</v>
      </c>
      <c r="B28" s="15" t="s">
        <v>35</v>
      </c>
      <c r="C28" s="12" t="s">
        <v>36</v>
      </c>
      <c r="D28" s="15" t="s">
        <v>36</v>
      </c>
      <c r="E28" s="12" t="s">
        <v>36</v>
      </c>
      <c r="F28" s="15" t="s">
        <v>36</v>
      </c>
      <c r="G28" s="12" t="s">
        <v>36</v>
      </c>
      <c r="H28" s="21">
        <f>SUM(H8:H27)</f>
        <v>0</v>
      </c>
      <c r="I28" s="19">
        <f>SUM(I8:I27)</f>
        <v>0</v>
      </c>
      <c r="J28" s="24">
        <f>SUM(J8:J27)</f>
        <v>0</v>
      </c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.75" x14ac:dyDescent="0.25">
      <c r="A30" s="10" t="s">
        <v>62</v>
      </c>
      <c r="B30" s="7"/>
      <c r="C30" s="7"/>
      <c r="D30" s="8"/>
      <c r="E30" s="7"/>
      <c r="F30" s="7"/>
      <c r="G30" s="9"/>
      <c r="H30" s="7"/>
      <c r="I30" s="7"/>
      <c r="J30" s="7"/>
    </row>
    <row r="31" spans="1:10" ht="15.75" x14ac:dyDescent="0.25">
      <c r="A31" s="10"/>
      <c r="B31" s="7"/>
      <c r="C31" s="7"/>
      <c r="D31" s="8"/>
      <c r="E31" s="7"/>
      <c r="F31" s="7"/>
      <c r="G31" s="7"/>
      <c r="H31" s="7"/>
      <c r="I31" s="7"/>
      <c r="J31" s="7"/>
    </row>
    <row r="32" spans="1:10" ht="15.75" x14ac:dyDescent="0.25">
      <c r="A32" s="10" t="s">
        <v>63</v>
      </c>
      <c r="B32" s="7"/>
      <c r="C32" s="7"/>
      <c r="D32" s="8"/>
      <c r="E32" s="7"/>
      <c r="F32" s="7"/>
      <c r="G32" s="7"/>
      <c r="H32" s="7"/>
      <c r="I32" s="7"/>
      <c r="J32" s="7"/>
    </row>
    <row r="33" spans="1:7" x14ac:dyDescent="0.25">
      <c r="D33" s="2"/>
    </row>
    <row r="34" spans="1:7" x14ac:dyDescent="0.25">
      <c r="A34" s="38" t="s">
        <v>44</v>
      </c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9" t="s">
        <v>47</v>
      </c>
      <c r="B38" s="39"/>
      <c r="C38" s="39"/>
      <c r="D38" s="39"/>
      <c r="E38" s="39"/>
      <c r="F38" s="39"/>
      <c r="G38" s="5"/>
    </row>
    <row r="39" spans="1:7" x14ac:dyDescent="0.25">
      <c r="A39" s="38" t="s">
        <v>37</v>
      </c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D42" s="2"/>
      <c r="F42" t="s">
        <v>38</v>
      </c>
    </row>
  </sheetData>
  <mergeCells count="3">
    <mergeCell ref="A34:G37"/>
    <mergeCell ref="A39:G40"/>
    <mergeCell ref="A38:F3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2021-12-13T10:54:32Z</cp:lastPrinted>
  <dcterms:created xsi:type="dcterms:W3CDTF">2018-07-09T09:26:08Z</dcterms:created>
  <dcterms:modified xsi:type="dcterms:W3CDTF">2022-12-20T12:27:36Z</dcterms:modified>
</cp:coreProperties>
</file>