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ZAPYTANIA OFERTOWE/2024/2.18.2024 - akcesoria elektryczne/4. Pytania/"/>
    </mc:Choice>
  </mc:AlternateContent>
  <xr:revisionPtr revIDLastSave="584" documentId="13_ncr:1_{6C2AE6ED-C4C2-41E5-A5B1-11222D5A168F}" xr6:coauthVersionLast="47" xr6:coauthVersionMax="47" xr10:uidLastSave="{855F1898-79AF-488B-98FD-22FF9D3BE6D3}"/>
  <bookViews>
    <workbookView xWindow="3924" yWindow="756" windowWidth="17280" windowHeight="11052" xr2:uid="{00000000-000D-0000-FFFF-FFFF00000000}"/>
  </bookViews>
  <sheets>
    <sheet name="Załącznik 2" sheetId="2" r:id="rId1"/>
  </sheets>
  <definedNames>
    <definedName name="_xlnm.Print_Area" localSheetId="0">'Załącznik 2'!$A$1:$J$348</definedName>
    <definedName name="_xlnm.Print_Titles" localSheetId="0">'Załącznik 2'!$3:$4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I34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G345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I5" i="2"/>
  <c r="J5" i="2" s="1"/>
  <c r="G5" i="2"/>
</calcChain>
</file>

<file path=xl/sharedStrings.xml><?xml version="1.0" encoding="utf-8"?>
<sst xmlns="http://schemas.openxmlformats.org/spreadsheetml/2006/main" count="694" uniqueCount="356">
  <si>
    <t>Lp.</t>
  </si>
  <si>
    <t>Asortyment</t>
  </si>
  <si>
    <t xml:space="preserve">Nazwa producenta / nr katalogowy asortymentu* </t>
  </si>
  <si>
    <t>Liczba</t>
  </si>
  <si>
    <t>J.m.</t>
  </si>
  <si>
    <t>Cena jednostkowa netto 
(PLN)</t>
  </si>
  <si>
    <r>
      <t xml:space="preserve">Wartość netto 
(PLN)
</t>
    </r>
    <r>
      <rPr>
        <i/>
        <sz val="8"/>
        <color theme="0"/>
        <rFont val="Calibri"/>
        <family val="2"/>
        <charset val="238"/>
        <scheme val="minor"/>
      </rPr>
      <t>(kol. 4 x 6)</t>
    </r>
  </si>
  <si>
    <t>Stawka VAT 
(%)</t>
  </si>
  <si>
    <r>
      <t xml:space="preserve">Kwota VAT 
(PLN)
</t>
    </r>
    <r>
      <rPr>
        <i/>
        <sz val="8"/>
        <color theme="0"/>
        <rFont val="Calibri"/>
        <family val="2"/>
        <charset val="238"/>
        <scheme val="minor"/>
      </rPr>
      <t>(kol. 7x8)</t>
    </r>
  </si>
  <si>
    <r>
      <t xml:space="preserve">Wartość brutto 
(PLN)
</t>
    </r>
    <r>
      <rPr>
        <i/>
        <sz val="8"/>
        <color theme="0"/>
        <rFont val="Calibri"/>
        <family val="2"/>
        <charset val="238"/>
        <scheme val="minor"/>
      </rPr>
      <t>(kol. 7 + 9)</t>
    </r>
  </si>
  <si>
    <t>szt.</t>
  </si>
  <si>
    <t>mb</t>
  </si>
  <si>
    <t xml:space="preserve">Gniazdo pojedyńcze bryzgoszczelne IP44 z klapką: Tworzywo sztuczne kolor  biały połysk:kolor klatki biały lub dymny; Napięcie znamionowe:250 V:Prąd znamionowy 16 A Rodzaj podłączenia:Zaciski śrubowe  :Typ montażu:Podtynkowy: do montażu z ramkami </t>
  </si>
  <si>
    <t xml:space="preserve">Gniazdo podwójne z uziemieniem: Tworzywo sztuczne kolor  biały połysk: Napięcie znamionowe:250 V:Prąd znamionowy 16 A Rodzaj podłączenia:Zaciski śrubowe  :Typ montażu:Podtynkowy: do montażu z ramkami </t>
  </si>
  <si>
    <t xml:space="preserve">Gniazdo pojedyńcze z uziemieniem: Tworzywo sztuczne kolor  biały połysk: Napięcie znamionowe:250 V:Prąd znamionowy 16 A Rodzaj podłączenia:Zaciski śrubowe  :Typ montażu:Podtynkowy: do montażu z ramkami </t>
  </si>
  <si>
    <t>Łącznik jednobiegunowy : Tworzywo sztuczne  kolor biały połysk ;Napięcie znamionowe 250V:Prąd znamionowy 16A:Montaż podtynkowy:Rodzaj połączenia zaciski śrubowe:Montaż podtynkowy do montażu z ramkami</t>
  </si>
  <si>
    <t>Łącznik świecznikowy : Tworzywo sztuczne  kolor biały połysk ;Napięcie znamionowe 250V:Prąd znamionowy 16A::Rodzaj połączenia zaciski śrubowe:Montaż podtynkowy do montażu z ramkami</t>
  </si>
  <si>
    <t>Przycisk dzwonek: : Tworzywo sztuczne  kolor biały połysk ;Napięcie znamionowe 250V:Prąd znamionowy 10 A::Rodzaj połączenia zaciski śrubowe:Montaż podtynkowy do montażu z ramkami</t>
  </si>
  <si>
    <t>Łącznik schodowy  : Tworzywo sztuczne  kolor biały połysk  ;Napięcie znamionowe 250V:Prąd znamionowy 16A::Rodzaj połączenia zaciski śrubowe:Montaż podtynkowy do montażu z ramkami</t>
  </si>
  <si>
    <t>Łącznik krzyżowy:  : Tworzywo sztuczne  kolor biały połysk ;Napięcie znamionowe 250V:Prąd znamionowy 16A::Rodzaj połączenia zaciski śrubowe:Montaż podtynkowy do montażu z ramkami</t>
  </si>
  <si>
    <t>Ramka potrójna :kolor biały połysk:Rodzaj materiału Tworzywo sztuczne  ;do montażu dla pozycji specyfikacji nr  1 donr  8</t>
  </si>
  <si>
    <t>Gniazdo hermetyczne podwójne z/u:Napięcie znamionowe [V]: 250:Prad znamionowy [A]: 16:Stopień ochrony (IP): IP44:Kolor: Biały: montaz  natynkowy:Z pokrywą uchylną kolor biały lub dymny</t>
  </si>
  <si>
    <t xml:space="preserve">Gniazdo hermetyczne podwójne z/u:Napięcie znamionowe [V]: 250:Prad znamionowy [A]: 16:Stopień ochrony (IP): IP44:Kolor: Biały: montaz  natynkowy:Z pokrywą uchylną kolor dymny : </t>
  </si>
  <si>
    <t>Gniazdo pojedyńcze hermetyczne z klapką  kolor dymiony  : z uziemieniem: Tworzywo sztuczne kolor  biały połysk: Napięcie znamionowe:250 V:Prąd znamionowy 16 A Rodzaj podłączenia:Zaciski śrubowe  :Typ montażu:Podtynkowy: do montażu z ramkami z pozycji specyfikacji od 8 do pozycji 13</t>
  </si>
  <si>
    <t>Gniazdo hermetyczne pojedyńcze  z/u:Napięcie znamionowe [V]: 250:Prad znamionowy [A]: 16:Stopień ochrony (IP): IP44:Kolor: Biały: montaz  natynkowy:Z pokrywą uchylną koloru białego</t>
  </si>
  <si>
    <t>Gniazdo hermetyczne pojedyńcze  z/u:Napięcie znamionowe [V]: 250:Prad znamionowy [A]: 16:Stopień ochrony (IP): IP44:Kolor: Biały: montaz  podtynkowy posiadające scaloną ramkę:Z pokrywą uchylną kolor dymny</t>
  </si>
  <si>
    <t>Gniazdo  podwójne z/u:Napięcie znamionowe [V]: 250:Prad znamionowy [A]: 16: :Kolor: Biały: montaz  podtynkowy posiadające scaloną ramkę: klasa szczelności: IP20,</t>
  </si>
  <si>
    <t>Gniazdo przenośne gumowe z zatyczką :Napięcie (V)230 Z/U :Stopień szczelności IP44:Prąd znamionowy [A]16: kolor czarny</t>
  </si>
  <si>
    <t>Gniazdo przenośne gumowe z zatyczką :Napięcie (V)230 Z/U :Stopień szczelności IP54:Prąd znamionowy [A]16: kolor czarny</t>
  </si>
  <si>
    <t xml:space="preserve">Gniazdo przenośne 63A 5P 400V ; stopień szczelności ip IP67 ;Rodzaj połączenia Zacisk śrubowy:Materiał Tworzywo sztuczne kolor czerwony </t>
  </si>
  <si>
    <t>Gniazdo przenośne 32A 5P 400V :stopień szczelności ip IP44 ;Rodzaj połączenia Zacisk śrubowy:Materiał Tworzywo sztuczne kolor czerwony</t>
  </si>
  <si>
    <t>Gniazdo przenośne 16A 5P 400V :stopień szczelności ip IP44  ;Rodzaj połączenia Zacisk śrubowy:Materiał Tworzywo sztuczne kolor czerwony</t>
  </si>
  <si>
    <t>Gniazdo przenośne 16A 4P 400V ::stopień szczelności ip IP44  ;Rodzaj połączenia Zacisk śrubowy:Materiał Tworzywo sztuczne kolor czerwony</t>
  </si>
  <si>
    <t>Gniazdo stałe 32A 5P 400V ::stopień szczelności ip IP44  ;Rodzaj połączenia Zacisk śrubowy:Materiał Tworzywo sztuczne kolor czerwony</t>
  </si>
  <si>
    <t>Gniazdo stałe 16A 5P 400V ::stopień szczelności ip IP44  ;Rodzaj połączenia Zacisk śrubowy:Materiał Tworzywo sztuczne kolor czerwony</t>
  </si>
  <si>
    <t>Gniazdo stałe 16A 4P 400V :stopień szczelności ip IP44  ;Rodzaj połączenia Zacisk śrubowy:Materiał Tworzywo sztuczne kolor czerwony</t>
  </si>
  <si>
    <t>Wtyczka kątowa ;Materiał Tworzywo sztuczne:Kolor Biały:Napięcie znamionowe 250V:Prąd znamionowy 16 A: Z uziemieniem: Stopień ochrony IP 20:rodzaj połączenia: śrubowe</t>
  </si>
  <si>
    <t>Wtyczka płaska Kierunek wprowadzenia wtyczki Prosty ;Materiał Tworzywo sztuczne:Kolor Biały:Napięcie znamionowe 250V:Prąd znamionowy 10 A:  : Stopień ochrony IP 20:rodzaj połączenia: śrubowe</t>
  </si>
  <si>
    <t>Wtyczka-gniazdo z wyłącznikiem :Materiał Tworzywo sztuczne:Kolor Biały:Napięcie znamionowe 250V:Prąd znamionowy 10 A:  : Stopień ochrony IP 20:rodzaj połączenia: śrubowe</t>
  </si>
  <si>
    <t>Wtyczka przenośna  3P :Materiał Tworzywo sztuczne:Kolor Niebieski :Napięcie znamionowe 250V:Prąd znamionowy 16 A: Z uziemieniem: Stopień ochrony IP 20:rodzaj połączenia: śrubowe</t>
  </si>
  <si>
    <t>Wtyczka gumowa  2P+Z : :Materiał Tworzywo   guma :Kolor czarny  :Napięcie znamionowe 250V:Prąd znamionowy 16 A: Z uziemieniem: Stopień ochrony IP 44 rodzaj połączenia: śrubowe</t>
  </si>
  <si>
    <t>Gniazdo hermetyczne podwójne  z/u  z klapką pełną;montaż natynkowy ;  kolor biały połysk;Stopień ochrony IP: IP54 z klapką koloru dymnego  ;Napięcie znamionowe: 250 V;Prąd znamionowy: 16 A/;Typ zacisku: zaciski śrubowe</t>
  </si>
  <si>
    <t>Gniazdo hermetyczne potrójne z/u  z klapką pełną;montaż natynkowy ;  kolor biały połysk;Stopień ochrony IP: IP54 z klapką koloru dymnego  ;Napięcie znamionowe: 250 V;Prąd znamionowy: 16 A/;Typ zacisku: zaciski śrubowe</t>
  </si>
  <si>
    <t>Gniazdo hermetyczne potrójne z/u  z klapką pełną;montaż natynkowy ;  kolor biały połysk;Stopień ochrony IP: IP54 z klapką koloru  białego  ;Napięcie znamionowe: 250 V;Prąd znamionowy: 16 A/;Typ zacisku: zaciski śrubowe</t>
  </si>
  <si>
    <t>Gniazdo hermetyczne pojedyńcze z/u  z klapką pełną;montaż natynkowy ;  kolor biały połysk;Stopień ochrony IP: IP54 z klapką koloru dymnego  ;Napięcie znamionowe: 250 V;Prąd znamionowy: 16 A/;Typ zacisku: zaciski śrubowe</t>
  </si>
  <si>
    <t>Listwa zaciskowa gwintowa 12-torowa 2.5mm2 pomarańczowa</t>
  </si>
  <si>
    <t xml:space="preserve">Listwa zaciskowa gwintowa 12-torowa 4mm2 pomarańczowa </t>
  </si>
  <si>
    <t>Listwa zaciskowa gwintowa 12-torowa 6mm2 pomarańczowa</t>
  </si>
  <si>
    <t xml:space="preserve">Listwa zaciskowa gwintowa 12-torowa 10mm2 pomarańczowa </t>
  </si>
  <si>
    <t>Złączka przelotowa 2-przewodowa 2,5-35mm2 niebieska ;montaż na szynę Din</t>
  </si>
  <si>
    <t>Złączka przelotowa 2-przewodowa 2,5-35mm2 szara ;montaż na szynę Din</t>
  </si>
  <si>
    <t xml:space="preserve">Złączka przelotowa 2-przewodowa 2,5-35mm2 żółto-zielona;montaż na szynę Din </t>
  </si>
  <si>
    <t>Szybkozłączka 5x0,2-4mm2 transparentna / pomarańczowa ;Do przewodów elastycznych;Napięcie znamionowe [V]: 450;Prad znamionowy [A]: 20;</t>
  </si>
  <si>
    <t>Szybkozłączka 3x0,2-4mm2 transparentna / pomarańczowa ;Do przewodów elastycznych;Napięcie znamionowe [V]: 450;Prad znamionowy [A]: 20;</t>
  </si>
  <si>
    <t>Szybkozłączka 2x0,2-4mm2 transparentna / pomarańczowa ;Do przewodów elastycznych;Napięcie znamionowe [V]: 450;Prad znamionowy [A]: 20;</t>
  </si>
  <si>
    <t>Szybkozłączka 2x0,2,5 mm2 transparentna   ;Do przewodów typu drut ;Napięcie znamionowe [V]: 450;Prad znamionowy [A]: 20;</t>
  </si>
  <si>
    <t>Szybkozłączka 3x0,2,5 mm2 transparentna   ;Do przewodów typu drut ;Napięcie znamionowe [V]: 450;Prad znamionowy [A]: 20</t>
  </si>
  <si>
    <t>Szybkozłączka 4x0,2,5 mm2 transparentna   ;Do przewodów typu drut ;Napięcie znamionowe [V]: 450;Prad znamionowy [A]: 20</t>
  </si>
  <si>
    <t>Szybkozłączka 5x0,2,5 mm2 transparentna   ;Do przewodów typu drut ;Napięcie znamionowe [V]: 450;Prad znamionowy [A]: 20</t>
  </si>
  <si>
    <t>Szybkozłączka 8x0,2,5 mm2 transparentna   ;Do przewodów typu drut ;Napięcie znamionowe [V]: 450;Prad znamionowy [A]: 20</t>
  </si>
  <si>
    <t>Szyna łączeniowa 3P 63A 10mm2 widełkowa (12mod.)   CU</t>
  </si>
  <si>
    <t>Szyna łączeniowa 1P 63A 10mm2 widełkowa  (12mod.)  CU</t>
  </si>
  <si>
    <t>Szyna łączeniowa widełkowa 3P 80A 12mm2 (54 mod.)  CU</t>
  </si>
  <si>
    <t>Szyna łączeniowa widełkowa 1P 80A 12mm2 (54 mod.)  CU</t>
  </si>
  <si>
    <t>Szyna łączeniowa 3P 100A 16mm2 sztyftowa (57 mod.) CU</t>
  </si>
  <si>
    <t>Gniazdo stałe z wyłącznikiem 0-1; z wbudowanymi gniazdami 32A 5P 400V ; 2P+Z 230V ; Stopień ochrony (IP) IP44 ;Materiał obudowy : Tworzywo sztuczne</t>
  </si>
  <si>
    <t>Gniazdo stałe z wyłącznikiem 0-1; z wbudowanymi gniazdami 16A 5P 400V ; 2P+Z 230V ; Stopień ochrony (IP) IP44; Tworzywo sztuczne</t>
  </si>
  <si>
    <t xml:space="preserve">Gniazdo meblowe pojedyńcze x 2;Kolor: Aluminium: Montaż natynkowy;Stopień ochrony (IP): IP20;Napięcie znamionowe [V]: 250;Prad znamionowy [A]: 16;materiał  tworzywo sztuczne </t>
  </si>
  <si>
    <t>Gniazdo stałe z wyłącznikiem 0-1; z wbudowanymi gniazdami 32A 5P 400V ; 2x2P+Z 230V ; Stopień ochrony (IP) IP44 ;Materiał obudowy : Tworzywo sztuczne</t>
  </si>
  <si>
    <t>Gniazdo /rozgałęźnik/ do przedłużacza z wyłącznikem;ilość    5-gniazd;Kolor: Biały;Materiał: Tworzywo sztuczne;Prad znamionowy [A]: 16;Stopień ochrony (IP): IP20; z uziemieniem ;napięcie znamionowe 230V</t>
  </si>
  <si>
    <t>Przedłużacz bębnowy ;długość 30mb ;przewód przekrój  3x2,5 ;Liczba gniazd ze stykiem ochronnym: 4;Stopień ochrony (IP): IP44;napięcie znamionowe 230V</t>
  </si>
  <si>
    <t>Przedłużacz bębnowy ;długość 25mb ;przewód przekrój  3x2,5 ;Liczba gniazd ze stykiem ochronnym: 4 ;Stopień ochrony (IP): IP44;napięcie znamionowe 230V</t>
  </si>
  <si>
    <t>Przedłużacz bębnowy ;długość 25mb ;przewód przekrój  3x1,5 ;Liczba gniazd ze stykiem ochronnym: 4;Stopień ochrony (IP): IP44;napięcie znamionowe 230V</t>
  </si>
  <si>
    <t>Przedłużacz przeciwprzepięciowy; 5-gniazd z/u ;Gniazda wyjściowe 230V ; wbudowane Zabezpieczenie Przeciwprzepięciowe;  Prad znamionowy [A]: 16; długość przeowdu 3m</t>
  </si>
  <si>
    <t>Przedłużacz przeciwprzepięciowy; 5-gniazd z/u ;Gniazda wyjściowe 230V ; wbudowane Zabezpieczenie Przeciwprzepięciowe;  Prad znamionowy [A]: 16; długość przewodu  5m</t>
  </si>
  <si>
    <t>Przedłużacz 4-gniazda z/u ;prąd znamionowy 16A ;długość przewodu 5m /OMY 3x1,5/;kolor  biały ;napięcie znamionowe 230V</t>
  </si>
  <si>
    <t>Przedłużacz 4-gniazda z/u ;prąd znamionowy 16A ;długość przewodu 3m /OMY 3x1,5/;kolor  biały ;napięcie znamionowe 230V</t>
  </si>
  <si>
    <t>Przedłużacz 5xgniazda z/u ;prąd znamionowy 16A ;długość przewodu 3m /OMY 3x1,5/;kolor  biały ;napięcie znamionowe 230V</t>
  </si>
  <si>
    <t>Gniazda wpuszczane w blat ;3x250V  Z/U;obciążenie mini : 2000W;stopień ochrony: IP20;kolor: czarny ; montaż obudowy  chowanej w blat</t>
  </si>
  <si>
    <t>Gniazdo meblowe , 3x250V AC wysuwane z blatu;Ładowarka USB;Materiał tworzywo sztuczne + metal ;kolor srebrny ;Montaż wpuszczane w blat;Typ gniazda 2P+Z ;2 x port USB ;Napięcie wyjściowe ładowarki USB 5VDC / 2,1A</t>
  </si>
  <si>
    <t>Rozdzielnica modułowa 5x12 szyna din   ; montaż podtynkowy ;Napięcie znamionowe 400 V;Stopien ochrony IP30;Kolor biały;Głębokość montażu  min 120 mm;zamykanie drzwiczek  na zamek ;szybkozłączne PE i N;Klasa ochronnosci klasa ochronnosci II</t>
  </si>
  <si>
    <t>Rozdzielnica modułowa 4x12 szyna din   ; montaż podtynkowy ;Napięcie znamionowe 400 V;Stopien ochrony IP30;Kolor biały;Głębokość montażu  min 120 mm;zamykanie drzwiczek  na zamek ;szybkozłączne PE i N;Klasa ochronnosci klasa ochronnosci II</t>
  </si>
  <si>
    <t>Rozdzielnica modułowa 3x12 szyna din   ; montaż podtynkowy ;Napięcie znamionowe 400 V;Stopien ochrony IP30;Kolor biały;Głębokość montażu  min 120 mm;zamykanie drzwiczek  na zamek ;szybkozłączne PE i N;Klasa ochronnosci klasa ochronnosci II</t>
  </si>
  <si>
    <t xml:space="preserve">Rozdzielnica modułowa 1x12;montaż  natynkowy;Napięcie: 230/400 V;Kolor: biały;Materiał: ABS/PC;Stopień ochrony: IP40;listwy zaciskowe N+PE;drzwiczki rozdzielnicy  kolor dymny </t>
  </si>
  <si>
    <t>Listwa zaciskowa ;montaż na szynę din ;12-torowa niebieska N</t>
  </si>
  <si>
    <t>Listwa zaciskowa ;montaż na szynę 12-torowa  zółto zielona PE</t>
  </si>
  <si>
    <t>Wkładka patentowa na klucz do zamka powtarzalna ;Wkładka  dedykowana jest dla obudów termoutwardzalnych STN, SSTN</t>
  </si>
  <si>
    <t xml:space="preserve">Rozdzielnica modułowa 1x6;montaż  natynkowy;Napięcie: 230/400 V;Kolor: biały;Materiał: ABS/PC;Stopień ochrony: IP40;listwy zaciskowe N+PE;drzwiczki rozdzielnicy  kolor dymny </t>
  </si>
  <si>
    <t>Blok rozdzielczy 125A 4P 7-zaciskowy ;Liczba podłączeń &gt; 25 mm2: 8;Sposób montażu: Szyna DIN / śruba;Liczba podłączeń 10 mm2: 28</t>
  </si>
  <si>
    <t xml:space="preserve">rozdzielnica modułowa 2x12;montaż  natynkowy;Napięcie: 230/400 V;Kolor: biały;Materiał: ABS/PC;Stopień ochrony: IP40;listwy zaciskowe N+PE;drzwiczki rozdzielnicy  kolor dymny </t>
  </si>
  <si>
    <t>Rozdzielnica hermetyczna modułowa ;Moduły: 3 x 12 ;Stopień ochrony: IP54;montaż natynkowy;Napięcie znamionowe izolacji: 400V;zaciski PE-N ;materiał tworzywo sztuczne  kolor biały</t>
  </si>
  <si>
    <t>Rozdzielnica modułowa 3x12 szyna din   ; montaż natynkowy ;Napięcie znamionowe 400 V;Stopien ochrony IP30;Kolor biały;Głębokość montażu  min 120 mm;zamykanie drzwiczek  na zamek ;szybkozłączne PE i N;Klasa ochronnosci klasa ochronnosci II ;materiał   wykonania metalowa ;kolor biały</t>
  </si>
  <si>
    <t>Rozdzielnica modułowa 2x12 szyna din   ; montaż natynkowy ;Napięcie znamionowe 400 V;Stopien ochrony IP30;Kolor biały;Głębokość montażu  min 120 mm;zamykanie drzwiczek  na zamek ;szybkozłączne PE i N;Klasa ochronnosci klasa ochronnosci II ;materiał   wykonania metalowa ;kolor biały</t>
  </si>
  <si>
    <t>Zegar dobowy  analogowy;Zakres napięcia zasilającego [V]: 230;Rodzaj styku: Styk zwierny;Programowanie dobowe;Liczba kanałów: 1;min obciążenie styku 16A;montaz na  szynę din ;Klasa ochronności IP:20</t>
  </si>
  <si>
    <t>Zegar programator astronomiczny;Styk: 2×[1×NO/NC     separowane;Zakres napięcia zasilającego [V]: 230;Montaż: na szynie TH-35;Prąd obciążenia: 2×16A;Stopień ochrony: IP20;Możliwość bezprzewodowego odczytania i zapisania konfiguracji zegara sterującego za pośrednictwem telefonu z systemem Android wyposażonego w moduł komunikacji NFC.</t>
  </si>
  <si>
    <t xml:space="preserve">Rozłącznik modułowy ;Liczba biegunów: 3P + N;Prąd znamionowy In: 100 A;Napięcie znamionowe łączeniowe  (AC): 400 V;Rodzaj: rozłączniki izolacyjne;Napięcie znamionowe udarowe Uimp: 6 Kv;Wytrzymałość mechaniczna (liczba cykli): 40000;Maks. przekrój przewodów podłączeniowych: 35 mm² (drut), 50 mm drut </t>
  </si>
  <si>
    <t xml:space="preserve">Rozłącznik modułowy ;Liczba biegunów: 3P ;Prąd znamionowy In: 40  A;Napięcie znamionowe łączeniowe  (AC): 400 V;Rodzaj: rozłączniki izolacyjne;Napięcie znamionowe udarowe Uimp: 6 Kv;Wytrzymałość mechaniczna (liczba cykli): 60000;Maks. przekrój przewodów podłączeniowych: 16mm² (linka ),25  mm </t>
  </si>
  <si>
    <t>Rozłącznik bezpiecznikowy  D02 ;Liczba biegunów - 3P;Prąd znamionowy In - 63 A;Napięcie znamionowe łączeniowe Ue (AC) - 230/400 V;Napięcie znamionowe udarowe Uimp - 6 kV;</t>
  </si>
  <si>
    <t>Wyłącznik różnicowoprądowy 40A;Liczba biegunów: 4 P;Znamionowy prąd różnicowy dI:  30 mA ;Napięcie znamionowe łączeniowe (AC): 230/400 V;Znamionowe napięcie izolacji Ui: 500 V;Wytrzymałość elektryczna (liczba cykli): 2000;Wytrzymałość mechaniczna (liczba cykli): 4000;Prąd znamionowy In: 40 A</t>
  </si>
  <si>
    <t>Wyłącznik różnicowoprądowy 25 A;Liczba biegunów: 2 P;Znamionowy prąd różnicowy dI:  30 mA ;Napięcie znamionowe łączeniowe (AC): 230 V;Znamionowe napięcie izolacji Ui: 500 V;Wytrzymałość elektryczna (liczba cykli): 2000;Wytrzymałość mechaniczna (liczba cykli): 4000;Prąd znamionowy In: 25 A</t>
  </si>
  <si>
    <t>Wyłącznik różnicowoprądowy  40A;Liczba biegunów: 2 P;Znamionowy prąd różnicowy dI:  30 mA ;Napięcie znamionowe łączeniowe (AC): 230 V;Znamionowe napięcie izolacji Ui: 500 V;Wytrzymałość elektryczna (liczba cykli): 2000;Wytrzymałość mechaniczna (liczba cykli): 4000;Prąd znamionowy In: 40 A</t>
  </si>
  <si>
    <t>Wyłącznik różnicowoprądowy 25 A;Liczba biegunów: 4 P;Znamionowy prąd różnicowy dI:  30 mA ;Napięcie znamionowe łączeniowe (AC): 230/400 V;Znamionowe napięcie izolacji Ui: 500 V;Wytrzymałość elektryczna (liczba cykli): 2000;Wytrzymałość mechaniczna (liczba cykli): 4000;Prąd znamionowy In: 25 A</t>
  </si>
  <si>
    <t>Wyłącznik różnicowoprądowy 16 A;Liczba biegunów: 2 P;Znamionowy prąd różnicowy dI:  30 mA ;Napięcie znamionowe łączeniowe (AC): 230 V;Znamionowe napięcie izolacji Ui: 500 V;Wytrzymałość elektryczna (liczba cykli): 2000;Wytrzymałość mechaniczna (liczba cykli): 4000;Prąd znamionowy In: 16 A</t>
  </si>
  <si>
    <t>Stycznik modułowy 25A ;Rodzaj napięcia sterowania: AC;Rodzaj napięcia zasilania: AC;Liczba styków zwiernych: 2;Znamionowe napięcie pracy [V] do: 250;Liczba modułów: 1;Znamionowe napięcie cewki [V]: 230 ;Znamionowy prąd pracy [A]: 25;Napięcie cewki Uc [V]: 230;montaż: szyna DIN</t>
  </si>
  <si>
    <t>Stycznik modułowy ;prąd znamionowy I[A]:25;napięcieznamionowe [V]: 400typ stycznika: ESC ;Napięcie cewki Uc [V]: 230;Rodzaj napięcia sterowania;ilość biegunów: 4; ilość faz: 3;ilość modułów: 2; ilość styków NO: 4;wytrzymałość elektryczna (przełączeń): 30000;wytrzymałość mechaniczna (przestawień): 1000000;montaż: szyna DIN</t>
  </si>
  <si>
    <t>Stycznik modułowy ;prąd znamionowy I[A]:40;napięcieznamionowe [V]: 400typ stycznika: ESC ;Napięcie cewki Uc [V]: 230;Rodzaj napięcia sterowania;ilość biegunów: 4; ilość faz: 3;ilość modułów: 2; ilość styków NO: 4;wytrzymałość elektryczna (przełączeń): 30000;wytrzymałość mechaniczna (przestawień): 1000000;montaż: szyna DIN</t>
  </si>
  <si>
    <t>Stycznik modułowy ;prąd znamionowy I[A]:40;napięcieznamionowe [V]: 400typ stycznika: ESC ;Napięcie cewki Uc [V]: 230;Rodzaj napięcia sterowania;ilość biegunów: 4; ilość faz: 3;ilość modułów: 2; ilość styków NO: 3; ilość styków NC ;1 ;wytrzymałość elektryczna (przełączeń): 30000;wytrzymałość mechaniczna (przestawień): 1000000;montaż: szyna DIN</t>
  </si>
  <si>
    <t>Ogranicznik przepięć B+C ;Napięcie znamionowe AC (50 / 60 Hz) V Un: 230;Maksymalne napięcie ciągłe AC V UC: 280;Znamionowy prąd wyładowczy (8/20 μs) kA I n / L-N: 30;Maksymalny prąd wyładowczy (8/20 μs) kA I max: 50;Prąd udarowy (10/350 μs) kA I imp: 12,5;Prąd udarowy łącznie (10/350) kA I total: 50;Prąd wyładowczy (8/20 μs) [łącznie] kA I total: 80;Napięciowy poziom ochrony [L-N] kV Up: 1,3; wbudowana optyczna sygnalizacja uszkodzenia.</t>
  </si>
  <si>
    <t>Listwa zaciskowa 5x35mm2 ;Prąd znamionowy In [A]: 232 A;Liczba zacisków na biegun: 5;Pozycja połączenia: Z boku / boczny;Napięcie znamionowe [V]: 630 V;Sposób montażu: Szyna montażowa DIN TH-35 mm;Liczba biegunów: 4</t>
  </si>
  <si>
    <t>Blok rozdzielczy 160 A 4P 11-zaciskowy ;Liczba podłączeń &gt; 25 mm2: 8;Sposób montażu: Szyna DIN / śruba;Liczba podłączeń 10 mm2: 28</t>
  </si>
  <si>
    <t>Końcówka (tulejka) łącząca izolowana ;izolacja: polwinitowa;przekrój przewodów  (1,5-2,5 mm2);materiał tulejki: miedź cynowana galwanicznie;długość zacisku: min 15mm;opakowanie: 100 sztuk</t>
  </si>
  <si>
    <t>op</t>
  </si>
  <si>
    <t>Końcówka kablowa tulejkowa izolowana 1,5mm  ;op 100szt</t>
  </si>
  <si>
    <t>Końcówka kablowa tulejkowa izolowana  2,5mm ;op 100szt</t>
  </si>
  <si>
    <t>Końcówka kablowa tulejkowa izolowana  4 mm ;op 100szt</t>
  </si>
  <si>
    <t>Końcówka kablowa tulejkowa izolowana  6 mm ;op 100szt</t>
  </si>
  <si>
    <t>Końcówka kablowa tulejkowa izolowana  10 mm ;op 100szt</t>
  </si>
  <si>
    <t>Końcówka kablowa tulejkowa izolowana  16 mm ;op 100szt</t>
  </si>
  <si>
    <t>Końcówka kablowa tulejkowa izolowana  2 x4 mm ;op 100szt</t>
  </si>
  <si>
    <t>Końcówka kablowa tulejkowa izolowana 2x 6 mm ;op 100szt</t>
  </si>
  <si>
    <t>Końcówka kablowa tulejkowa izolowana  2 x10 mm ;op 100szt</t>
  </si>
  <si>
    <t>Końcówka (tulejka) łącząca Cu ;Przekrój znamionowy od/do [mm2] od: 1,5;Przekrój znamionowy od/do [mm2] do: 2,5;Do przewodów jednożyłowych;Rodzaj tulejki: Długa;Rodzaj połączenia: Łącznik równoległy;Zabezpieczenie powierzchni: Cynowanie</t>
  </si>
  <si>
    <t>Końcówka (tulejka) łącząca Cu ;Przekrój znamionowy od/do [mm2] od: 6 ;Przekrój znamionowy od/do [mm2] do: 6 ;Do przewodów jednożyłowych;Rodzaj tulejki: Długa;Rodzaj połączenia: Łącznik równoległy;Zabezpieczenie powierzchni: Cynowanie</t>
  </si>
  <si>
    <t xml:space="preserve">Puszka podtynkowa 60mm; głęboka  60mm  ;z wkrętami pomarańczowa ;Łączona </t>
  </si>
  <si>
    <t xml:space="preserve">Pokrywa puszki 70-80mm okrągła biała </t>
  </si>
  <si>
    <t xml:space="preserve">Pokrywa puszki ze skrzydełkami rozporowymi 60mm okrągła biała </t>
  </si>
  <si>
    <t>Pokrywa sygnalizacyjna puszek podtynkowych 60mm okrągła pomarańczowa</t>
  </si>
  <si>
    <t xml:space="preserve">Puszka podtynkowa podwójna 60mm; regips głęboka niebieska P2x60 ;samogasnąca bezhalogenowa </t>
  </si>
  <si>
    <t xml:space="preserve">Puszka podtynkowa 60mm łączeniowa płytka z wkrętami czerwona </t>
  </si>
  <si>
    <t xml:space="preserve">Puszka podtynkowa 60mm pojedyńcza  pomarańczowa płytka </t>
  </si>
  <si>
    <t xml:space="preserve">Puszka podtynkowa 60mm pojedyńcza  regips głęboka pomarańczowa </t>
  </si>
  <si>
    <t>Puszka podtynkowa potrójna 60mm regips głęboka niebieska P3x60  samogasnąca bezhalogenowa</t>
  </si>
  <si>
    <t xml:space="preserve">Puszka podtynkowa poczwórna 60mm; regips głęboka niebieska P4x60  samogasnąca bezhalogenowa </t>
  </si>
  <si>
    <t xml:space="preserve">Puszka 3x 60mm podtynkowa potrójna ; regips pomarańczowa </t>
  </si>
  <si>
    <t>Puszka n/t hermetyczna pusta ; wymiary 100x100x38mm;stopień ochrony  IP54 ;kolor biały/szary ; samogasnąca bezhalogenowa ;Napięcie pracy - 380V</t>
  </si>
  <si>
    <t>Puszka hermetyczna natynkowa;wymiary 108x108x56mm;stopień ochrny  IP65;kolor biały / szary;Napięcie pracy - 380V</t>
  </si>
  <si>
    <t>Puszka podtynkowa;wymiary  96x126x62mm; kolor pomarańczowa ;Stopień ochrony ip40;Napięcie znamionowe: 230 V</t>
  </si>
  <si>
    <t>Puszka natynkowa ;wymiary 241x180x96  ;stopień ochrony IP66 ;kolor szary /biały ;Napięcie pracy - 380V</t>
  </si>
  <si>
    <t>Puszka do złącza odgromowego ziemna  ;wymiary 200x200  wys 165;kolor Kolor: szary;Stopień ochrony: IP40</t>
  </si>
  <si>
    <t>Puszka do złącza odgromowego /regulowana głębokość/Głębokość [mm] : 80Głębokość wbudowania [mm] : 150;Materiał obudowy : Tworzywo sztuczne;Rodzaj pokrywy : Zamknięte;Szerokość [mm] :  165;Wysokość [mm] : 210;Pokrywa odporna na działanie promieni UV;stopień ochrony ip40</t>
  </si>
  <si>
    <t>Puszka odgałęźna natynkowa ;14-torowa ;wymiary 90x90x40mm; stopień ochrony IP54;kolor szary ;Mocowanie pokrywy: Zatrzaskiwane;</t>
  </si>
  <si>
    <t xml:space="preserve">Wkładka bezpiecznikowa D02 25A gG 400V AC/250V DC </t>
  </si>
  <si>
    <t>;</t>
  </si>
  <si>
    <t xml:space="preserve">Wkładka bezpiecznikowa D02 63A gG 400V AC/250V DC  </t>
  </si>
  <si>
    <t xml:space="preserve">Wkładka bezpiecznikowa D02 35A gG 400V AC/250V DC </t>
  </si>
  <si>
    <t xml:space="preserve">Wkładka bezpiecznikowa D02 20A gG 400V AC/250V DC </t>
  </si>
  <si>
    <t xml:space="preserve">Wkładka bezpiecznikowa D02 50A gG 400V AC/250V DC </t>
  </si>
  <si>
    <t xml:space="preserve">Wkładka bezpiecznikowa D01 16A gG 400V AC/250V DC </t>
  </si>
  <si>
    <t xml:space="preserve">Wkładka bezpiecznikowa D01 10A gG 400V AC/250V DC </t>
  </si>
  <si>
    <t xml:space="preserve">Wkładka bezpiecznikowa D02 32A gG 400V AC/250V DC </t>
  </si>
  <si>
    <t xml:space="preserve">Wkładka bezpiecznikowa cylindryczna 10x38mm 16A gG 500V </t>
  </si>
  <si>
    <t xml:space="preserve">Wkładka bezpiecznikowa cylindryczna 10x38mm 10A gG 500V </t>
  </si>
  <si>
    <t xml:space="preserve">Wkładka bezpiecznikowa cylindryczna 10x38mm 20A gG 400V </t>
  </si>
  <si>
    <t xml:space="preserve">Wkładka bezpiecznikowa cylindryczna 10x38mm 25A gG 400V </t>
  </si>
  <si>
    <t xml:space="preserve">Wkładka bezpiecznikowa 25A DII gF / BiWts 500V AC/440V DC </t>
  </si>
  <si>
    <t xml:space="preserve">Wkładka bezpiecznikowa 20A DII gF / BiWts 500V AC/440V DC </t>
  </si>
  <si>
    <t xml:space="preserve">Wkładka bezpiecznikowa 16A DII gF / BiWts 500V AC/440V DC </t>
  </si>
  <si>
    <t xml:space="preserve">Wkładka bezpiecznikowa 10A DII gF / BiWts 500V AC/440V DC </t>
  </si>
  <si>
    <t xml:space="preserve">Wkładka bezpiecznikowa 35A DIII gF / BiWts 500V </t>
  </si>
  <si>
    <t xml:space="preserve">Wkładka bezpiecznikowa NH1 250A gG 500V WT-1 </t>
  </si>
  <si>
    <t xml:space="preserve">Wkładka bezpiecznikowa NH1 200A gG 500V WT-1 </t>
  </si>
  <si>
    <t>Wkładka bezpiecznikowa KOMBI NH00C 63A gG/gL 500V WT</t>
  </si>
  <si>
    <t xml:space="preserve">Wkładka bezpiecznikowa KOMBI NH00C 50A gG/gL 500V WT-00C </t>
  </si>
  <si>
    <t xml:space="preserve">Wkładka bezpiecznikowa KOMBI NH00C 125A gG/gL 500V WT-00C </t>
  </si>
  <si>
    <t>Zasilacz LED ;Napięcie wyjściowe: 230 VAC;moc wyjściowa maksymalna:  45W 1050mA 36-42V DC ;Napięcie wejściowe: 230 VAC;stopień ochrony;IP20</t>
  </si>
  <si>
    <t>Wentylator domowy;kolor  biały ; średnica Ø100 ;Wydatek powietrza (m3/h):min  100;Ciśnienie statyczne (Pa): do 34;Napięcie (V): 230/50;Obroty (obr/min): 1850;Moc max (W): 8;stopień ochrony: IP, X4;montaż: ścienny i sufitowy;łożyska kulkowe</t>
  </si>
  <si>
    <t xml:space="preserve">Wkładka bezpiecznikowa NH1 160A gG 500V WT-1 </t>
  </si>
  <si>
    <t xml:space="preserve">Wkładka bezpiecznikowa NH1 100A gG 500V WT-1 </t>
  </si>
  <si>
    <t>Wkładka bezpiecznikowa NH1 125A gG 500V WT-1</t>
  </si>
  <si>
    <t>Wkładka bezpiecznikowa NH1 63A gG 500V WT-1</t>
  </si>
  <si>
    <t xml:space="preserve">Wkładka bezpiecznikowa NH1 80A gG 500V WT-1 </t>
  </si>
  <si>
    <t xml:space="preserve">Wkładka bezpiecznikowa NH1 32A gG 500V WT-1 </t>
  </si>
  <si>
    <t xml:space="preserve">Wkładka bezpiecznikowa NH1 50A gG 500V WT-1 </t>
  </si>
  <si>
    <t>Uchwyt izolacyjny do wyjmowania wkładek nożowych WT-00 WT-1 WT-2 WT-3</t>
  </si>
  <si>
    <t>Uziom kompletny fi16 ocynkowany 3m (2x1,5m); Pręt gwintowany;Złącze krzyżowe;Łącznik x2; wkręcany  Pobijak</t>
  </si>
  <si>
    <t>Złącze uniwersalne odgałęźne ocynkowane;Odpowiednie do: Przewód okrągły/płaskownik;Szerokość zacisku dla płaskownika: Ponad 40 mm;Zabezpieczenie powierzchni: Ocynk ogniowy</t>
  </si>
  <si>
    <t>Złącze krzyżowe 1-otworowe ;pod drut- fi8-10mm;stal ocynkowana;Zabezpieczenie powierzchni: Ocynk ogniowy</t>
  </si>
  <si>
    <t>Złącze krzyżowe 4-otworowe ;pod drut/bednarka ;Zabezpieczenie powierzchni: Ocynk ogniowy</t>
  </si>
  <si>
    <t>Złącze rynnowe skręcane ;Zabezpieczenie powierzchni: Ocynk ogniowy</t>
  </si>
  <si>
    <t>Złącze kontrolne 4-otworowe;Zabezpieczenie powierzchni: Ocynk ogniowy</t>
  </si>
  <si>
    <t>Złącze uniwersalne odgałęźne ;Zabezpieczenie powierzchni: Ocynk ogniowy;Odpowiednie do Przewód okrągły/płaskownik</t>
  </si>
  <si>
    <t xml:space="preserve">Bednarka ocynkowana 30x4 (ok. 25kg, ok. 26m) </t>
  </si>
  <si>
    <t>Drut fi 8mm ocynkowany (ok. 25kg ok. 64m)</t>
  </si>
  <si>
    <t>Uchwyt szybkiego montażu płaski  USMP 3 ; /przekrój przewodów  3x1,5mm, 3x2,5mm100szt./</t>
  </si>
  <si>
    <t>Uchwyt do przewodu płaskiego podwójny ;USMP3 ;przekrój przewodów ( YDYp 3x1,5, YDYp 3x2,5 ) 100szt./</t>
  </si>
  <si>
    <t>Uchwyt kablowy okrągły fi 6mm FLOP 6 27.06 /100szt./</t>
  </si>
  <si>
    <t>Uchwyt zamknięty do rur 28mm biały  /100szt./</t>
  </si>
  <si>
    <t>Uchwyt zamknięty do rur gładkich UZ 22 biały /100szt./</t>
  </si>
  <si>
    <t>Uchwyt zamknięty do rur gładkich UZ 20 biały /100szt./</t>
  </si>
  <si>
    <t>Uchwyt zamknięty do rur gładkich UZ 18 biały /100szt./</t>
  </si>
  <si>
    <t>Uchwyt otwarty do rur gładkich U 16 biały /100szt./</t>
  </si>
  <si>
    <t>Uchwyt zamknięty do rur gładkich UZ 32 biały  /50szt./</t>
  </si>
  <si>
    <t>Rura elektroinstalacyjna sztywna gładka RL 32 (320 N)  biała  /3m/</t>
  </si>
  <si>
    <t>Rura elektroinstalacyjna sztywna gładka RL 28 (320 N)  biała / 3m</t>
  </si>
  <si>
    <t>Rura elektroinstalacyjna sztywna RL 22  [320N ]  Biała /3m/</t>
  </si>
  <si>
    <t>Rura elektroinstalacyjna gładka RL 20 (320 N) biała /3m/</t>
  </si>
  <si>
    <t>Rura elektroinstalacyjna sztywna gładka RL 16 biała  /2m/</t>
  </si>
  <si>
    <t>Rura elektroinstalacyjna sztywna RL 18mm biała /2m/</t>
  </si>
  <si>
    <t>Automat zmierzchowy; Znamionowy prąd załączania [A16A;Napięcie znamionowe [V]: 230V;Zakres regulacji jasności [lx]min od:2 2- min1000lx ;Stopień ochrony (IP) czujnika:IP65;minimalna zdolność łączeniowa dla świetlówek [VA]:550;Minimalna  zdolność łączeniowa dla żarówek [W]:2300</t>
  </si>
  <si>
    <t>Przekaźnik czasowy;Napięcie zasilania 230 V AC;Maksymalny prąd obciążenia 10 A;Konfiguracja styków 1 × NO/NC;Separacja styku ;Prąd impulsu sterującego mniej niż 300 mA;Sygnalizacja stanu styku ;Sygnalizacja zasilania ;Czas podtrzymania 1÷15 min;min ;Przyłącze zaciski śrubowe 2,5 mm²;Stopień ochrony IP20;Wymiary 1 moduł (18 mm);Tryb pracy z opóźnionym odpadaniem</t>
  </si>
  <si>
    <t xml:space="preserve">WKŁADKA BEZPIECZNIKOWA 63A DIII GG zwłoczna  500V </t>
  </si>
  <si>
    <t>PRZEKAŹNIK BISTABILNY ;napięcie sterujące cewki: 230 V~;prąd znamionowy: 16 A;rodzaje zestyków: 2NO;max szerokość w modułach 17,5 mm: 1;;Przyłącze zaciski śrubowe 2,5 mm²;Stopień ochrony IP20;</t>
  </si>
  <si>
    <t>Przekaznik impulsowy  dwubiegunowy 16A 2NO ;napięcie sterowania; 230-240/110V AC/DC; szerokość w modułach 17,5 mm: 1;Przyłącze zaciski śrubowe 2,5 mm²;Stopień ochrony IP20;</t>
  </si>
  <si>
    <t>PODSTAWA ROZŁĄCZNIKA ;ilość biegunów: 1P;napięcie znamionowe: 400V AC;prąd znamionowy: 63 A;prąd zwarciowy: 50 kA;przekrój przewodów przyłączeniowych: 1,5-35 mm2; max Wymiary:</t>
  </si>
  <si>
    <t>LICZNIK ZUŻYCIA ENERGII;typ trójfazowy;Napięcie odniesienia: 3×400 V+N;Prąd maksymalny: min 100 A;Minimalny prąd mierzony: 0,04 A;Zakres wskazań liczydła: 0÷999999,9 kWh;  7 modułów (122 mm);Montaż: na szynie 35 mm;Stopień ochrony: IP20</t>
  </si>
  <si>
    <t>LICZNIK ZUŻYCIA ENERGII ;Typ   jednofazowy;Napięcie odniesienia   230 V AC ±30%;Prąd maksymalny min  45 A;Minimalny prąd mierzony   0,02 A;Zakres wskazań liczydła   0÷99999,99 kWh;Wymiary   1 moduł (18 mm);Montaż   na szynie 35 mm;Stopień ochrony   IP20</t>
  </si>
  <si>
    <t>ROZDZIELNICA UNIWERSALNA LICZNIKOWA;Prąd znamionowy ciągły: In ;100 A;Napięcie znamionowe łączeniowe: Un = 400V;Stopień ochrony: IP40;Ilość modułów: 3</t>
  </si>
  <si>
    <t xml:space="preserve">Daławik kablowy ;długi gwint  z uszczelką; zakres przewodów śr13-18 mm  ;stopień ochrony IP;63 </t>
  </si>
  <si>
    <t xml:space="preserve">Daławik kablowy ;długi gwint  z uszczelką; zakres przewodów śr18-25 mm  ;stopień ochrony IP;63 </t>
  </si>
  <si>
    <t>Zaślepka modółowa  ;18 modułów szara;Wysokość [mm] 50 Szerokość [mm] 324;Materiał Tworzywo sztuczne</t>
  </si>
  <si>
    <t>Zasilacz led  na szynę DIN;Moc (Wat) 30W;Napięcie źródła 12V AC/DC;min Prąd 2,5A ;stopień ochrony min ip;40</t>
  </si>
  <si>
    <t>Zasilacz led  ;Moc (Wat) 50 W;Napięcie źródła 12V AC/DC;min Prąd 4,2 A ;stopień ochrony min ip;20</t>
  </si>
  <si>
    <t>Zasilacz impulsowy  do puszki;Wejście: 100-240V AC;Wyjście: 12V+/-0.5V DC; 1.67A 20W;Stopień ochrony: IP20</t>
  </si>
  <si>
    <t>Czujnik ruchu PIR sufitowy ;Napięcie zasilania: 230 V AC;Próg aktywacji zmierzchowej: 10÷2000 Lx;Detekcja ruchu: 0,6÷1,5 m/s;Pole detekcji poziomej: 360Maks. regulowany promień detekcji (h: 2.5 m,;Rodzaj detekcji: promieniowanie podczerwone;Stopień ochrony: IP20;Czas wyłączenia: 3 s ÷ 9 min. (±2 min.);Maksymalny prąd obciążenia min  5 A</t>
  </si>
  <si>
    <t>Lampka modułowa LED 3-fazowa ;Zasilanie 3×230V+N;Sygnalizacja zasilania: 3×LED ;Szerokość w modułach 17,5 mm: 1;Montaż na wsporniku TH35</t>
  </si>
  <si>
    <t>Czujnik kolejności, zaniku i asymetrii faz ;Minimalna regulowana zwłoka czasowa przy podaniu zasilania [s]: 2;Funkcja kontroli nadnapięciowej;Minimalna regulowana zwłoka czasowa przy zaniku zasilania [s]: 1;Zakres pomiarowy napięcia [V] do: 480;Znamionowe napięcie sterowania Us dla AC 50 Hz [V]: 400;Maksymalna dozwolona zwłoka czasowa przy zaniku zasilania [s]: 10;Znamionowe napięcie sterowania Us dla AC 50 Hz [V] od: 400;Liczba styków przełącznych: 1;Rodzaj napięcia sterowniczego: AC;Kontrola zaniku fazy: Kontrola asymetrii faz:</t>
  </si>
  <si>
    <t xml:space="preserve">Taśma izolacyjna 19mm x 20m PCV multikolor ;Samogasnąca; Odporność elektryczna do 600V;Siła zrywająca 25 N/cm/op 10szt./ </t>
  </si>
  <si>
    <t xml:space="preserve">Taśma izolacyjna 19/20 czarna ; napięcie przebicia: 6,5 kV/mm;wytrzymałość na rozciąganie: 17,2 N/cm;odporna na czynniki atmosferyczne,promieniowanie UV </t>
  </si>
  <si>
    <t>Taśma izolacyjna 25mm x 5m samowulkanizująca 1kV czarna;rozciągliwość minimalnie: do 300 %;  odporna na warunki atmosferyczne , wodoszczelna;rodzaj kleju: guma;min zakres temperatury pracy: 5–95 °C;</t>
  </si>
  <si>
    <t>Dzwonek bezprzewodowy; 230V; zasięg 60m ;klasa szczelności IP 44;Odbiornik bezprzewodowy - zasilany(gniazdko-wtyczka Nadajnik bezprzewodowy, bateryjny ;</t>
  </si>
  <si>
    <t>Korytko kablowe perforowane ;wymiary 100x42 grubość 0,5mm długość 2m;Perforacja montażowa w podłożu;Perforacja boczna;Zabezpieczenie powierzchni Ocynk ogniowy</t>
  </si>
  <si>
    <t>Korytko kablowe perforowane ;wymiary 200x42 grubość 0,5mm długość 2m;Perforacja montażowa w podłożu;Perforacja boczna;Zabezpieczenie powierzchni Ocynk ogniowy</t>
  </si>
  <si>
    <t>Korytko kablowe perforowane ;wymiary 50 x42 grubość 0,5mm długość 2m;Perforacja montażowa w podłożu;Perforacja boczna;Zabezpieczenie powierzchni Ocynk ogniowy</t>
  </si>
  <si>
    <t>Pojedyńcze gniazdo zasilające M45 z bolcem; kolor czerwone; wymiary 45x45x40mm; stopień ochrony IP20; prąd znamionowy 16A; montaż podtynkowy</t>
  </si>
  <si>
    <t>Pojedyńcze gniazdo zasilające M45 z bolcem; kolor biały; wymiary 45x45x40mm; stopień ochrony IP20; prąd znamionowy 16A; montaż podtynkowy</t>
  </si>
  <si>
    <t>Moduł gniazdo komputerowe LAN kolor biały kat. 6 wymiar 22,5x45 mm</t>
  </si>
  <si>
    <t>Wysięgnik uchwyt wzmocniony korytko kablowe L 200;Zabezpieczenie powierzchni Ocynk ogniowy</t>
  </si>
  <si>
    <t>Wysięgnik uchwyt wzmocniony korytko kablowe L 300;Zabezpieczenie powierzchni Ocynk ogniowy</t>
  </si>
  <si>
    <t>Wysięgnik uchwyt wzmocniony korytko kablowe L 100;Zabezpieczenie powierzchni Ocynk ogniowy</t>
  </si>
  <si>
    <t>Wysięgnik uchwyt wzmocniony korytko kablowe L 50;Zabezpieczenie powierzchni Ocynk ogniowy</t>
  </si>
  <si>
    <t>Listwa maskująca maskownica kablowa podłogowa;Długość listwy: min;1m;Szerokość: max 70 mm;Szerokość wewnętrzna: 42 mm ;Wysokość: max 20 mm;Kolor szary;Materiał: wytrzymałe tworzywo</t>
  </si>
  <si>
    <t>Bateria alkaliczna AAA (R3) 1,5V min 2400 mAh</t>
  </si>
  <si>
    <t>Bateria alkaliczna AA (R6) 1,5V min 2900 mAh</t>
  </si>
  <si>
    <t>Bateria alkaliczna R20 9V min 5500 mAh</t>
  </si>
  <si>
    <t>Bateria alkaliczna R9 9V min 650 mAh</t>
  </si>
  <si>
    <t xml:space="preserve">Bateria alkaliczna 1CR123A 3V min 1400 mAh </t>
  </si>
  <si>
    <t>Bateria okrągła płaska CR2032 3V min 220mAh</t>
  </si>
  <si>
    <t>Bateria okrągła płaska CR2430 3V min 300mAh</t>
  </si>
  <si>
    <t>Akumulator NIMH AAA (R3) 1,2V min 900 mAh z mozliwością ponownego ładowania</t>
  </si>
  <si>
    <t>Akumulator NIMH AA (HR6) 1,2V min 2000 mAh z mozliwością ponownego ładowania</t>
  </si>
  <si>
    <t>Bateria płaska 3R12 cynowo-węglowa 4,5V min 1700 mAh</t>
  </si>
  <si>
    <t>Bateria okrągła płaska CR2082 3V min 210mAh</t>
  </si>
  <si>
    <t>Bateria okrągła płaska CR2025 3V min 170mAh</t>
  </si>
  <si>
    <t>Bateria okrągła płaska CR1620 3V min 70mAh</t>
  </si>
  <si>
    <t>Bateria okrągła płaska CR2016 3V min 90mAh</t>
  </si>
  <si>
    <t>Bateria okrągła płaska LR43 1,5V min 100mAh</t>
  </si>
  <si>
    <t>Bateria okrągła płaska LR44 1,5V min 110mAh</t>
  </si>
  <si>
    <t>Bateria alkaliczna A23 12V min 50mah</t>
  </si>
  <si>
    <t>Bateria alkaliczna R14 1,5V min 4500 mAh</t>
  </si>
  <si>
    <t xml:space="preserve">Ramka pojedyncza:kolor biały połysk:Rodzaj materiału Tworzywo sztuczne  ;do montażu dla pozycji specyfikacji nr  1 donr  8 </t>
  </si>
  <si>
    <t>Ramka podwójna :kolor biały połysk:Rodzaj materiału Tworzywo sztuczne  ;do montażu dla pozycji specyfikacji nr  1 donr  8</t>
  </si>
  <si>
    <t>Ramka poczwórna:kolor biały połysk:Rodzaj materiału Tworzywo sztuczne  ;do montażu dla pozycji specyfikacji nr  1 donr  8</t>
  </si>
  <si>
    <t>Ramka pięciokrotna:kolor biały połysk:Rodzaj materiału Tworzywo sztuczne  ;do montażu dla pozycji specyfikacji nr  1 donr  8</t>
  </si>
  <si>
    <t>Kostka zaciskowa 5 zacisków 400V 76A; czarna - przekrój przewodu: do 16mm2;liczba biegunów: 5;rodzaj połączenia elektrycznego: zacisk śrubowy;</t>
  </si>
  <si>
    <t xml:space="preserve">PRZEWÓD YDY 3x1,5 750V    </t>
  </si>
  <si>
    <t>m.b.</t>
  </si>
  <si>
    <t xml:space="preserve">PRZEWÓD YDYp 3x1,5 750V    </t>
  </si>
  <si>
    <t xml:space="preserve">PRZEWÓD YDY 3x2,5 750V </t>
  </si>
  <si>
    <t xml:space="preserve">PRZEWÓD YDYp3x2,5 750V </t>
  </si>
  <si>
    <t xml:space="preserve">PRZEWÓD YDY 5x2,5 750V  </t>
  </si>
  <si>
    <t xml:space="preserve">PRZEWÓD YDYp 5x2,5 750V  </t>
  </si>
  <si>
    <t xml:space="preserve">PRZEWÓD YDY 5x4 750V     </t>
  </si>
  <si>
    <t xml:space="preserve">PRZEWÓD YDYp 5x4 750V     </t>
  </si>
  <si>
    <t xml:space="preserve">PRZEWÓD YDY 5x6 750V     </t>
  </si>
  <si>
    <t xml:space="preserve">PRZEWÓD YDY 5x10 750V     </t>
  </si>
  <si>
    <t>Przewod OMY ( H03VV-F )  3x1,5mm2</t>
  </si>
  <si>
    <t>Przewod OMY ( H03VV-F )  4x1,5mm2</t>
  </si>
  <si>
    <t xml:space="preserve">PRZEWÓD OW 5x2,5mm2 300/500V H05RR- </t>
  </si>
  <si>
    <t>PRZEWÓD OW 3x2,5mm2 300/500V H05RR-</t>
  </si>
  <si>
    <t>Kabel energetyczny YKY 5x4mm2 żo 0,6/1kV</t>
  </si>
  <si>
    <t>Kabel energetyczny YKY 5x6mm2 żo 0,6/1kV</t>
  </si>
  <si>
    <t>PRZEWÓD LGY 1x4mm2 H07V-K-Niebieski</t>
  </si>
  <si>
    <t>PRZEWÓD LGY 1x4mm2 H07V-K-CZARNY</t>
  </si>
  <si>
    <t>PRZEWÓD LGY 1x6mm2 H07V-K-CZARNY</t>
  </si>
  <si>
    <t>PRZEWÓD LGY 1x6mm2 H07V-K-Niebieski</t>
  </si>
  <si>
    <t>PRZEWÓD LGY 1x10mm2 H07V-K-CZARNY</t>
  </si>
  <si>
    <t>PRZEWÓD LGY 1x10mm2 H07V-K-Niebieski</t>
  </si>
  <si>
    <t>Przewód instalacyjny H07V-K (LgY) 6 mm2 żółto zielony</t>
  </si>
  <si>
    <t>Przewód instalacyjny H07V-K (LgY) 10 żółto zielony</t>
  </si>
  <si>
    <t>Przewód instalacyjny H07V-K (LgY) 16 żółto zielony</t>
  </si>
  <si>
    <t>Przewód instalacyjny H07V-K (LgY) 16 czarny</t>
  </si>
  <si>
    <t>Przewód instalacyjny H07V-K (LgY) 16 Niebieski</t>
  </si>
  <si>
    <t xml:space="preserve">KABEL YTDY 6x0,5mm2 </t>
  </si>
  <si>
    <t>PRZEWÓD ONPD 3x4 750V/H07RN-F/</t>
  </si>
  <si>
    <t>PRZEWÓD YTDY 10x0,5 mm2</t>
  </si>
  <si>
    <t>Przewód kabel HDGs 3x2,5 żo</t>
  </si>
  <si>
    <t>Przewód  Kabel HDGs 5 x 2,5 żo</t>
  </si>
  <si>
    <t>KABEL UFTP KAT. 6A</t>
  </si>
  <si>
    <t>wentylator łazienkowy ;kolor biały;średnica Ø125;wydatek powietrza: 150m³/h;ciśnienie statyczne: do 40 Pa;napięcie zasilania: 230V;moc: max 17 W;stopień ochrony: IP, X4;montaż: ścienny i sufitowy;łożyska kulkowe ,wbudowany wyłącznik czasowy timer.</t>
  </si>
  <si>
    <t>Wentylator WC ;średnica  Ø80;wbudowany wyłącznik czasowy timer;wydatek powietrza: 80 m³/h;moc: max12 W;napięcie zasilania: 230V/50Hz;montaż: ścienny i sufitowy;kolor biały;łożyska kulkowe;stopieńochrony IP x4.,wbudowany wyłącznik czasowy timer.</t>
  </si>
  <si>
    <t>Bateria LS-14250 3,6V</t>
  </si>
  <si>
    <t>Bateria LR44</t>
  </si>
  <si>
    <r>
      <t xml:space="preserve">Załącznik nr 2 do Zapytania ofertowego 
</t>
    </r>
    <r>
      <rPr>
        <b/>
        <sz val="12"/>
        <color rgb="FFC00000"/>
        <rFont val="Calibri"/>
        <family val="2"/>
        <charset val="238"/>
        <scheme val="minor"/>
      </rPr>
      <t xml:space="preserve">
</t>
    </r>
    <r>
      <rPr>
        <b/>
        <sz val="12"/>
        <color rgb="FF004289"/>
        <rFont val="Calibri"/>
        <family val="2"/>
        <charset val="238"/>
        <scheme val="minor"/>
      </rPr>
      <t xml:space="preserve">SPECYFIKACJA ASORTYMENTOWO-CENOWA </t>
    </r>
    <r>
      <rPr>
        <b/>
        <sz val="12"/>
        <color rgb="FFC00000"/>
        <rFont val="Calibri"/>
        <family val="2"/>
        <charset val="238"/>
        <scheme val="minor"/>
      </rPr>
      <t xml:space="preserve">
</t>
    </r>
    <r>
      <rPr>
        <b/>
        <sz val="12"/>
        <color rgb="FF004289"/>
        <rFont val="Calibri"/>
        <family val="2"/>
        <charset val="238"/>
        <scheme val="minor"/>
      </rPr>
      <t>Sukcesywna dostawa akcesoriów elektrycznych dla Uniwersytetu Ekonomicznego we Wrocławiu</t>
    </r>
  </si>
  <si>
    <t>RAZEM</t>
  </si>
  <si>
    <t>Wtyczka przenośna prosta  3P+N+Z: Materiał wykonaniaPolyamid;Stopień szczelności IP44 ::Napięcie znamionowe 400 V:Prąd znamionowy 32A</t>
  </si>
  <si>
    <t>Wtyczka przenośna prosta  3P+N+Z: Materiał wykonania Polyamid;Stopień szczelności IP44 ::Napięcie znamionowe 400 V:Prąd znamionowy 16 A</t>
  </si>
  <si>
    <t>Wyłącznik nadprądowy ;Prąd znamionowy In: 16 A;Typ wyłącznika nadprądowego: B;Liczba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</si>
  <si>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20 A;Typ wyłącznika nadprądowego: B;Liczba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</si>
  <si>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6 A;Typ wyłącznika nadprądowego: B;Liczba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</si>
  <si>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25 A;Typ wyłącznika nadprądowego: B;Liczba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</si>
  <si>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25 A;Typ wyłącznika nadprądowego: C;Liczba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</si>
  <si>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16 A;Typ wyłącznika nadprądowego: C;Liczba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</si>
  <si>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10 A;Typ wyłącznika nadprądowego:  C;Liczba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</si>
  <si>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20A;Typ wyłącznika nadprądowego: C;Liczba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</si>
  <si>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32 A;Typ wyłącznika nadprądowego: C;Liczba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</si>
  <si>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16 A;Typ wyłącznika nadprądowego: b;Liczba biegunów: 3 P; Znamionowa zwarciowa zdolność łączeniowa Icn: 6 kA;Napięcie znamionowe łączeniowe U(AC):400 V;Znamionowe napięcie izolacji Ui: 500 V; Wytrzymałość elektryczna min (liczba cykli): 4000;Wytrzymałość mechaniczna min (liczba cykli): 20000</t>
  </si>
  <si>
    <t>Wyłącznik nadprądowy ;Prąd znamionowy In: 20 A;Typ wyłącznika nadprądowego: C  ;Liczba biegunów: 3 P; Znamionowa zwarciowa zdolność łączeniowa Icn: 6 kA;Napięcie znamionowe łączeniowe U(AC):400 V;Znamionowe napięcie izolacji Ui: 500 V; Wytrzymałość elektryczna min (liczba cykli): 4000;Wytrzymałość mechaniczna min (liczba cykli): 20000</t>
  </si>
  <si>
    <t>Wyłącznik nadprądowy ;Prąd znamionowy In: 16A;Typ wyłącznika nadprądowego: C  ;Liczba biegunów: 3 P; Znamionowa zwarciowa zdolność łączeniowa Icn: 6 kA;Napięcie znamionowe łączeniowe U(AC):400 V;Znamionowe napięcie izolacji Ui: 500 V; Wytrzymałość elektryczna min (liczba cykli): 4000;Wytrzymałość mechaniczna min (liczba cykli): 20000</t>
  </si>
  <si>
    <t>Wyłącznik nadprądowy ;Prąd znamionowy In: 32 A;Typ wyłącznika nadprądowego: C  ;Liczba biegunów: 3 P; Znamionowa zwarciowa zdolność łączeniowa Icn: 6 kA;Napięcie znamionowe łączeniowe U(AC):400 V;Znamionowe napięcie izolacji Ui: 500 V; Wytrzymałość elektryczna min (liczba cykli): 4000;Wytrzymałość mechaniczna min (liczba cykli): 20000</t>
  </si>
  <si>
    <t>Wyłącznik nadprądowy ;Prąd znamionowy In: 10 A;Typ wyłącznika nadprądowego: C  ;Liczba biegunów: 3 P; Znamionowa zwarciowa zdolność łączeniowa Icn: 6 kA;Napięcie znamionowe łączeniowe U(AC):400 V;Znamionowe napięcie izolacji Ui: 500 V; Wytrzymałość elektryczna min (liczba cykli): 4000;Wytrzymałość mechaniczna min (liczba cykli): 20000</t>
  </si>
  <si>
    <t>Ogranicznik przepięć  typ C ;liczba biegunów:  4;  poziom ochrony: 1.4 kV ;rozmiar: 4 moduły; sygnalizacja zadziałania na urządzeniu: optyczny ;znamionowy prąd wyładowczy - wartość szczytowa (8/20) [kA]: 20; maksymalne napięcie trwałej pracy AC [V]: 460 układ sieci: sieć TN-S</t>
  </si>
  <si>
    <r>
      <t xml:space="preserve">Wentylator WC ;średnica  </t>
    </r>
    <r>
      <rPr>
        <b/>
        <sz val="10"/>
        <rFont val="Calibri"/>
        <family val="2"/>
        <charset val="238"/>
        <scheme val="minor"/>
      </rPr>
      <t>Ø</t>
    </r>
    <r>
      <rPr>
        <sz val="10"/>
        <rFont val="Calibri"/>
        <family val="2"/>
        <charset val="238"/>
        <scheme val="minor"/>
      </rPr>
      <t>100;wbudowany wyłącznik czasowy timer;wydatek powietrza: 100 m³/h;moc: max12 W;napięcie zasilania: 230V/50Hz;montaż: ścienny i sufitowy;kolor biały;łożyska kulkowe;stopieńochrony IP x4</t>
    </r>
  </si>
  <si>
    <t>Przekaźnik bistabilny ;napięcie sterujące cewki: 230 V~;prąd znamionowy: 16 A;rodzaje zestyków: 1xNC 1x NO;max szerokość w modułach 17,5 mm: 1;;Przyłącze zaciski śrubowe 2,5 mm²;Stopień ochrony IP20;Opóźnienie zadziałania: 0,1 ÷ 0,2 s;Prąd impulsu sterującego: mniej niż 5 mA;Współpraca z przyciskami podświetlanymi;Wymiary: 1 moduł (18 mm) Montaż: na szynie 35 mm</t>
  </si>
  <si>
    <t>Wyłącznik nadprądowy ;Prąd znamionowy In: 20 A;Typ wyłącznika nadprądowego: B  ;Liczba biegunów: 3 P; Znamionowa zwarciowa zdolność łączeniowa Icn: 6 kA;Napięcie znamionowe łączeniowe U(AC):400 V;Znamionowe napięcie izolacji Ui: 500 V; Wytrzymałość elektryczna min (liczba cykli): 4000;Wytrzymałość mechaniczna min (liczba cykli): 20000</t>
  </si>
  <si>
    <t>Uchwyt betonowy do koryt kablowych OC;Materiał: Beton;Rodzaj mocowania zwodu/iglicy:Gwint;min Średnica:  180 mm;Ciężar:  min 5 kg; montaz na  dachach płaskich</t>
  </si>
  <si>
    <r>
      <t>Łącznik schodowy:montaż podtynkowy posiadające scaloną ramkę :Stopień ochrony IP44;Kolor Biały: Tworzywo sztuczne  połysk ;Napięcie znamionowe 250V:</t>
    </r>
    <r>
      <rPr>
        <b/>
        <sz val="10"/>
        <color rgb="FF000000"/>
        <rFont val="Calibri"/>
        <family val="2"/>
        <charset val="238"/>
      </rPr>
      <t>Prąd znamionowy 10 A::</t>
    </r>
    <r>
      <rPr>
        <sz val="10"/>
        <color rgb="FF000000"/>
        <rFont val="Calibri"/>
        <family val="2"/>
        <charset val="238"/>
      </rPr>
      <t>Rodzaj połączenia śrubowe :</t>
    </r>
  </si>
  <si>
    <r>
      <t>łącznik pojedynczy :montaż podtynkowy posiadające scaloną ramkę  :Stopień ochrony IP44;Kolor Biały: Tworzywo sztuczne  połysk ;Napięcie znamionowe 250V:</t>
    </r>
    <r>
      <rPr>
        <b/>
        <sz val="10"/>
        <color rgb="FF000000"/>
        <rFont val="Calibri"/>
        <family val="2"/>
        <charset val="238"/>
      </rPr>
      <t>Prąd znamionowy 10 A</t>
    </r>
    <r>
      <rPr>
        <sz val="10"/>
        <color rgb="FF000000"/>
        <rFont val="Calibri"/>
        <family val="2"/>
        <charset val="238"/>
      </rPr>
      <t>::Rodzaj połączenia śrubowe :</t>
    </r>
  </si>
  <si>
    <r>
      <t>Łącznik świecznikowy :montaż podtynkowy posiadające scaloną ramkę  :Stopień ochrony IP44;Kolor Biały: Tworzywo sztuczne  połysk ;Napięcie znamionowe 250V:</t>
    </r>
    <r>
      <rPr>
        <b/>
        <sz val="10"/>
        <color rgb="FF000000"/>
        <rFont val="Calibri"/>
        <family val="2"/>
        <charset val="238"/>
      </rPr>
      <t>Prąd znamionowy 10 A</t>
    </r>
    <r>
      <rPr>
        <sz val="10"/>
        <color rgb="FF000000"/>
        <rFont val="Calibri"/>
        <family val="2"/>
        <charset val="238"/>
      </rPr>
      <t>::Rodzaj połączenia śrubowe :</t>
    </r>
  </si>
  <si>
    <r>
      <t>Gniazdo podwójne Z/U ;montaż podtynkowy nie ramkowy: kolor biały połysk;Stopień ochrony IP: IP20";Napięcie znamionowe: 250 V;</t>
    </r>
    <r>
      <rPr>
        <b/>
        <sz val="10"/>
        <color rgb="FF000000"/>
        <rFont val="Calibri"/>
        <family val="2"/>
        <charset val="238"/>
      </rPr>
      <t>Prąd znamionowy: 10 A/</t>
    </r>
    <r>
      <rPr>
        <sz val="10"/>
        <color rgb="FF000000"/>
        <rFont val="Calibri"/>
        <family val="2"/>
        <charset val="238"/>
      </rPr>
      <t>;Typ zacisku: zaciski śrubowe</t>
    </r>
  </si>
  <si>
    <r>
      <t>Gniazdo pojedyńcze Z/U ;montaż podtynkowy nie ramkowy: kolor biały połysk;Stopień ochrony IP: IP54 z klapką ";Napięcie znamionowe: 250 V;</t>
    </r>
    <r>
      <rPr>
        <b/>
        <sz val="10"/>
        <color rgb="FF000000"/>
        <rFont val="Calibri"/>
        <family val="2"/>
        <charset val="238"/>
      </rPr>
      <t>Prąd znamionowy: 10 A</t>
    </r>
    <r>
      <rPr>
        <sz val="10"/>
        <color rgb="FF000000"/>
        <rFont val="Calibri"/>
        <family val="2"/>
        <charset val="238"/>
      </rPr>
      <t>/;Typ zacisku: zaciski śrubowe</t>
    </r>
  </si>
  <si>
    <r>
      <t>Łącznik świecznikowy :montaż  natynkowy :Stopień ochrony IP44;Kolor Biały: Tworzywo sztuczne  połysk ;Napięcie znamionowe 250V:</t>
    </r>
    <r>
      <rPr>
        <b/>
        <sz val="10"/>
        <color rgb="FF000000"/>
        <rFont val="Calibri"/>
        <family val="2"/>
        <charset val="238"/>
      </rPr>
      <t>Prąd znamionowy 10 A</t>
    </r>
    <r>
      <rPr>
        <sz val="10"/>
        <color rgb="FF000000"/>
        <rFont val="Calibri"/>
        <family val="2"/>
        <charset val="238"/>
      </rPr>
      <t>::Rodzaj połączenia śrubowe :</t>
    </r>
  </si>
  <si>
    <r>
      <t>łącznik pojedynczy ::montaż  natynkowy :Stopień ochrony IP44;Kolor Biały: Tworzywo sztuczne  połysk ;Napięcie znamionowe 250V:</t>
    </r>
    <r>
      <rPr>
        <b/>
        <sz val="10"/>
        <color rgb="FF000000"/>
        <rFont val="Calibri"/>
        <family val="2"/>
        <charset val="238"/>
      </rPr>
      <t>Prąd znamionowy 10 A</t>
    </r>
    <r>
      <rPr>
        <sz val="10"/>
        <color rgb="FF000000"/>
        <rFont val="Calibri"/>
        <family val="2"/>
        <charset val="238"/>
      </rPr>
      <t>::Rodzaj połączenia śrubowe :</t>
    </r>
  </si>
  <si>
    <r>
      <t>Aquant Łącznik schodowy hermetyczny :montaż  natynkowy :Stopień ochrony IP55;Kolor Biały: Tworzywo sztuczne  połysk ;Napięcie znamionowe 250V:</t>
    </r>
    <r>
      <rPr>
        <b/>
        <sz val="10"/>
        <color rgb="FF000000"/>
        <rFont val="Calibri"/>
        <family val="2"/>
        <charset val="238"/>
      </rPr>
      <t>Prąd znamionowy 10 A</t>
    </r>
    <r>
      <rPr>
        <sz val="10"/>
        <color rgb="FF000000"/>
        <rFont val="Calibri"/>
        <family val="2"/>
        <charset val="238"/>
      </rPr>
      <t>::Rodzaj połączenia śrubowe :</t>
    </r>
  </si>
  <si>
    <t>op.</t>
  </si>
  <si>
    <r>
      <t xml:space="preserve">Puszka n/t hermetyczna  pusta ; wymiary  87x87x39  </t>
    </r>
    <r>
      <rPr>
        <b/>
        <sz val="10"/>
        <color rgb="FF000000"/>
        <rFont val="Calibri"/>
        <family val="2"/>
        <charset val="238"/>
      </rPr>
      <t>+/-1mm</t>
    </r>
    <r>
      <rPr>
        <sz val="10"/>
        <color rgb="FF000000"/>
        <rFont val="Calibri"/>
        <family val="2"/>
        <charset val="238"/>
      </rPr>
      <t>;Stopień ochrony - IP55;Napięcie pracy - 380V;Sposób montażu - natynkowy;Materiał - tworzywo sztuczne ;kolor biały /szary</t>
    </r>
  </si>
  <si>
    <r>
      <t xml:space="preserve">Puszka natynkowa  hermetyczna z dławicą zintegrowaną;wymiary  85x85x39mm  </t>
    </r>
    <r>
      <rPr>
        <b/>
        <sz val="10"/>
        <color rgb="FF000000"/>
        <rFont val="Calibri"/>
        <family val="2"/>
        <charset val="238"/>
      </rPr>
      <t>+/-1mm</t>
    </r>
    <r>
      <rPr>
        <sz val="10"/>
        <color rgb="FF000000"/>
        <rFont val="Calibri"/>
        <family val="2"/>
        <charset val="238"/>
      </rPr>
      <t xml:space="preserve"> ;stopień ochorony IP54 kolor  biała /szary  samogasnąca bezhalogenowa ;Napięcie pracy - 380V</t>
    </r>
  </si>
  <si>
    <r>
      <t xml:space="preserve">Listwa instalacyjna otwierana ;wymiary mm 16x10 </t>
    </r>
    <r>
      <rPr>
        <b/>
        <sz val="10"/>
        <rFont val="Calibri"/>
        <family val="2"/>
        <charset val="238"/>
        <scheme val="minor"/>
      </rPr>
      <t>+/-1mm</t>
    </r>
    <r>
      <rPr>
        <sz val="10"/>
        <rFont val="Calibri"/>
        <family val="2"/>
        <charset val="238"/>
        <scheme val="minor"/>
      </rPr>
      <t xml:space="preserve"> ;długość 200cm;materiał PVC odpornego na promieniowanie UV ;kolor biały </t>
    </r>
  </si>
  <si>
    <r>
      <t xml:space="preserve">Listwa instalacyjna otwierana ;wymiary mm 25x15 </t>
    </r>
    <r>
      <rPr>
        <b/>
        <sz val="10"/>
        <rFont val="Calibri"/>
        <family val="2"/>
        <charset val="238"/>
        <scheme val="minor"/>
      </rPr>
      <t>+/-1mm</t>
    </r>
    <r>
      <rPr>
        <sz val="10"/>
        <rFont val="Calibri"/>
        <family val="2"/>
        <charset val="238"/>
        <scheme val="minor"/>
      </rPr>
      <t xml:space="preserve">  ;długość 200cm;materiał PVC odpornego na promieniowanie UV ;kolor biały </t>
    </r>
  </si>
  <si>
    <r>
      <t xml:space="preserve">Listwa instalacyjna otwierana ;wymiary mm 40 x 25 </t>
    </r>
    <r>
      <rPr>
        <b/>
        <sz val="10"/>
        <rFont val="Calibri"/>
        <family val="2"/>
        <charset val="238"/>
        <scheme val="minor"/>
      </rPr>
      <t>+/-1mm</t>
    </r>
    <r>
      <rPr>
        <sz val="10"/>
        <rFont val="Calibri"/>
        <family val="2"/>
        <charset val="238"/>
        <scheme val="minor"/>
      </rPr>
      <t xml:space="preserve"> ;długość 200cm;materiał PVC odpornego na promieniowanie UV ;kolor biały </t>
    </r>
  </si>
  <si>
    <r>
      <t xml:space="preserve">Listwa instalacyjna otwierana ;wymiary mm 60 x 40 </t>
    </r>
    <r>
      <rPr>
        <b/>
        <sz val="10"/>
        <rFont val="Calibri"/>
        <family val="2"/>
        <charset val="238"/>
        <scheme val="minor"/>
      </rPr>
      <t>+/-1mm</t>
    </r>
    <r>
      <rPr>
        <sz val="10"/>
        <rFont val="Calibri"/>
        <family val="2"/>
        <charset val="238"/>
        <scheme val="minor"/>
      </rPr>
      <t xml:space="preserve"> ;długość 200cm;materiał PVC odpornego na promieniowanie UV ;kolor biały </t>
    </r>
  </si>
  <si>
    <r>
      <t xml:space="preserve">Listwa instalacyjna otwierana ;wymiary mm 90 x 40 </t>
    </r>
    <r>
      <rPr>
        <b/>
        <sz val="10"/>
        <rFont val="Calibri"/>
        <family val="2"/>
        <charset val="238"/>
        <scheme val="minor"/>
      </rPr>
      <t>+/-1mm</t>
    </r>
    <r>
      <rPr>
        <sz val="10"/>
        <rFont val="Calibri"/>
        <family val="2"/>
        <charset val="238"/>
        <scheme val="minor"/>
      </rPr>
      <t xml:space="preserve">;długość 200cm;materiał PVC odpornego na promieniowanie UV ;kolor biały </t>
    </r>
  </si>
  <si>
    <r>
      <t xml:space="preserve">Rura karbowana z pilotem;Rozmiar 25/19mm </t>
    </r>
    <r>
      <rPr>
        <b/>
        <sz val="10"/>
        <rFont val="Calibri"/>
        <family val="2"/>
        <charset val="238"/>
        <scheme val="minor"/>
      </rPr>
      <t>+/-1mm</t>
    </r>
    <r>
      <rPr>
        <sz val="10"/>
        <rFont val="Calibri"/>
        <family val="2"/>
        <charset val="238"/>
        <scheme val="minor"/>
      </rPr>
      <t xml:space="preserve"> (średnica zewnętrzna/wewnętrzna);odporna na działanie promieni UV;Wytrzymałość na ściskanie [N]: 750;  długość  50m</t>
    </r>
  </si>
  <si>
    <r>
      <t xml:space="preserve">Rura karbowana z pilotem;Rozmiar  11/16 mm </t>
    </r>
    <r>
      <rPr>
        <b/>
        <sz val="10"/>
        <rFont val="Calibri"/>
        <family val="2"/>
        <charset val="238"/>
        <scheme val="minor"/>
      </rPr>
      <t>+/-1mm</t>
    </r>
    <r>
      <rPr>
        <sz val="10"/>
        <rFont val="Calibri"/>
        <family val="2"/>
        <charset val="238"/>
        <scheme val="minor"/>
      </rPr>
      <t xml:space="preserve"> (średnica zewnętrzna/wewnętrzna);odporna na działanie promieni UV;Wytrzymałość na ściskanie [N]: 750;  długość  50m</t>
    </r>
  </si>
  <si>
    <r>
      <t>Rura karbowana z pilotem;Rozmiar  19/25 mm (</t>
    </r>
    <r>
      <rPr>
        <b/>
        <sz val="10"/>
        <rFont val="Calibri"/>
        <family val="2"/>
        <charset val="238"/>
        <scheme val="minor"/>
      </rPr>
      <t>średnica wewnętrzna/zewnętrzna)</t>
    </r>
    <r>
      <rPr>
        <sz val="10"/>
        <rFont val="Calibri"/>
        <family val="2"/>
        <charset val="238"/>
        <scheme val="minor"/>
      </rPr>
      <t>;Wytrzymałość na ściskanie [N]: 750;  długość  50m</t>
    </r>
  </si>
  <si>
    <r>
      <t xml:space="preserve">Opaska kablowa   40/5 mm czarna  UV/100szt./ </t>
    </r>
    <r>
      <rPr>
        <b/>
        <sz val="10"/>
        <rFont val="Calibri"/>
        <family val="2"/>
        <charset val="238"/>
        <scheme val="minor"/>
      </rPr>
      <t>tolerancja  +/-10 mm</t>
    </r>
  </si>
  <si>
    <r>
      <t xml:space="preserve">Opaska kablowa  3,6x250 mm czarna UV  /100szt./ </t>
    </r>
    <r>
      <rPr>
        <b/>
        <sz val="10"/>
        <rFont val="Calibri"/>
        <family val="2"/>
        <charset val="238"/>
        <scheme val="minor"/>
      </rPr>
      <t>tolerancja  +/-10 mm</t>
    </r>
  </si>
  <si>
    <r>
      <t xml:space="preserve">Opaska kablowa  4,8x250 mm czarna UV /100szt./ </t>
    </r>
    <r>
      <rPr>
        <b/>
        <sz val="10"/>
        <rFont val="Calibri"/>
        <family val="2"/>
        <charset val="238"/>
        <scheme val="minor"/>
      </rPr>
      <t>tolerancja  +/-10 mm</t>
    </r>
  </si>
  <si>
    <r>
      <t xml:space="preserve">Opaska kablowa 390x4,8 mm  czarna UV  /100szt./ </t>
    </r>
    <r>
      <rPr>
        <b/>
        <sz val="10"/>
        <rFont val="Calibri"/>
        <family val="2"/>
        <charset val="238"/>
        <scheme val="minor"/>
      </rPr>
      <t>tolerancja +/-10 mm</t>
    </r>
  </si>
  <si>
    <r>
      <t xml:space="preserve">Opaska kablowa 290x3,6mm biała BMB2936 / 5210 /100szt./ </t>
    </r>
    <r>
      <rPr>
        <b/>
        <sz val="10"/>
        <rFont val="Calibri"/>
        <family val="2"/>
        <charset val="238"/>
        <scheme val="minor"/>
      </rPr>
      <t>tolerancja  +/-10 mm</t>
    </r>
  </si>
  <si>
    <r>
      <t>Opaska kablowa 160x2,5mm biała /100szt./</t>
    </r>
    <r>
      <rPr>
        <b/>
        <sz val="10"/>
        <rFont val="Calibri"/>
        <family val="2"/>
        <charset val="238"/>
        <scheme val="minor"/>
      </rPr>
      <t xml:space="preserve"> tolerancja  +/-10 mm</t>
    </r>
  </si>
  <si>
    <r>
      <t xml:space="preserve">Opaska kablowa 430x4,8 mm biała  /100szt./ </t>
    </r>
    <r>
      <rPr>
        <b/>
        <sz val="10"/>
        <rFont val="Calibri"/>
        <family val="2"/>
        <charset val="238"/>
        <scheme val="minor"/>
      </rPr>
      <t>tolerancja  +/-10 mm</t>
    </r>
  </si>
  <si>
    <r>
      <t xml:space="preserve">Opaska kablowa 200x2,5 biała ITA025200W /100szt/ </t>
    </r>
    <r>
      <rPr>
        <b/>
        <sz val="10"/>
        <rFont val="Calibri"/>
        <family val="2"/>
        <charset val="238"/>
        <scheme val="minor"/>
      </rPr>
      <t>tolerancja  +/-10 mm</t>
    </r>
  </si>
  <si>
    <r>
      <t>Opaska kablowa   4,8-300 mm czarna UV  /100szt./</t>
    </r>
    <r>
      <rPr>
        <b/>
        <sz val="10"/>
        <rFont val="Calibri"/>
        <family val="2"/>
        <charset val="238"/>
        <scheme val="minor"/>
      </rPr>
      <t xml:space="preserve"> tolerancja +/-10 mm</t>
    </r>
    <r>
      <rPr>
        <sz val="10"/>
        <rFont val="Calibri"/>
        <family val="2"/>
        <charset val="238"/>
        <scheme val="minor"/>
      </rPr>
      <t xml:space="preserve"> tolerancja +/- 1 mm</t>
    </r>
  </si>
  <si>
    <r>
      <t xml:space="preserve">Listwa kanał koryto elektroinstalacyjne przeznaczone do prowadzenia kabli elektrycznych, teleinformatycznych, alarmowych i komputerowych z mozliwością montażu gniazd systemowych 45x45; kolor biały; wymiar 100x50 dł. 2m </t>
    </r>
    <r>
      <rPr>
        <b/>
        <sz val="10"/>
        <rFont val="Calibri"/>
        <family val="2"/>
        <charset val="238"/>
        <scheme val="minor"/>
      </rPr>
      <t xml:space="preserve"> +/- 1 mm</t>
    </r>
  </si>
  <si>
    <r>
      <t xml:space="preserve">Łącznik kątowy regulowany do koryta 100x50  </t>
    </r>
    <r>
      <rPr>
        <b/>
        <sz val="10"/>
        <rFont val="Calibri"/>
        <family val="2"/>
        <charset val="238"/>
        <scheme val="minor"/>
      </rPr>
      <t>+/- 1 mm</t>
    </r>
  </si>
  <si>
    <r>
      <t xml:space="preserve">Zakończenie końcówka koryta kanału 100x50  </t>
    </r>
    <r>
      <rPr>
        <b/>
        <sz val="10"/>
        <rFont val="Calibri"/>
        <family val="2"/>
        <charset val="238"/>
        <scheme val="minor"/>
      </rPr>
      <t>+/- 1 mm</t>
    </r>
  </si>
  <si>
    <r>
      <t xml:space="preserve">Łącznik kątowy pokrywa odgałęźna do koryt 100x50  </t>
    </r>
    <r>
      <rPr>
        <b/>
        <sz val="10"/>
        <color rgb="FF000000"/>
        <rFont val="Calibri"/>
        <family val="2"/>
        <charset val="238"/>
        <scheme val="minor"/>
      </rPr>
      <t>+/- 1 mm</t>
    </r>
  </si>
  <si>
    <r>
      <t xml:space="preserve">Łącznik kątowy narożnik do koryta kanału 100x50 ZW  </t>
    </r>
    <r>
      <rPr>
        <b/>
        <sz val="10"/>
        <color rgb="FF000000"/>
        <rFont val="Calibri"/>
        <family val="2"/>
        <charset val="238"/>
        <scheme val="minor"/>
      </rPr>
      <t>+/- 1 mm</t>
    </r>
  </si>
  <si>
    <r>
      <t xml:space="preserve">Łącznik kątowy narożnik do koryta kanału 100x50 WE  </t>
    </r>
    <r>
      <rPr>
        <b/>
        <sz val="10"/>
        <color rgb="FF000000"/>
        <rFont val="Calibri"/>
        <family val="2"/>
        <charset val="238"/>
        <scheme val="minor"/>
      </rPr>
      <t>+/- 1 mm</t>
    </r>
  </si>
  <si>
    <r>
      <t xml:space="preserve">Pojedyńcza ramka do montażu gniazdek w korycie kablowym 100x50   </t>
    </r>
    <r>
      <rPr>
        <b/>
        <sz val="10"/>
        <color rgb="FF000000"/>
        <rFont val="Calibri"/>
        <family val="2"/>
        <charset val="238"/>
        <scheme val="minor"/>
      </rPr>
      <t>+/- 1 mm</t>
    </r>
  </si>
  <si>
    <r>
      <t xml:space="preserve">Potrójna ramka do montażu gniazdek w korycie kablowym 100x50  </t>
    </r>
    <r>
      <rPr>
        <b/>
        <sz val="10"/>
        <color rgb="FF000000"/>
        <rFont val="Calibri"/>
        <family val="2"/>
        <charset val="238"/>
      </rPr>
      <t xml:space="preserve"> +/- 1 mm</t>
    </r>
  </si>
  <si>
    <r>
      <t xml:space="preserve">Podwójna ramka do montażu gniazdek w korycie kablowym 100x50 </t>
    </r>
    <r>
      <rPr>
        <b/>
        <sz val="10"/>
        <color rgb="FF000000"/>
        <rFont val="Calibri"/>
        <family val="2"/>
        <charset val="238"/>
        <scheme val="minor"/>
      </rPr>
      <t xml:space="preserve"> +/- 1 mm</t>
    </r>
  </si>
  <si>
    <r>
      <t xml:space="preserve">Poczwórna ramka do montażu gniazdek w korycie kablowym 100x50  </t>
    </r>
    <r>
      <rPr>
        <b/>
        <sz val="10"/>
        <color rgb="FF000000"/>
        <rFont val="Calibri"/>
        <family val="2"/>
        <charset val="238"/>
      </rPr>
      <t>+/- 1 mm</t>
    </r>
  </si>
  <si>
    <r>
      <t xml:space="preserve">Pokrywa korytka 100mm ;Szerokość pokrywy [mm]: 100;Grubość materiału [mm]: </t>
    </r>
    <r>
      <rPr>
        <b/>
        <sz val="10"/>
        <rFont val="Calibri"/>
        <family val="2"/>
        <charset val="238"/>
        <scheme val="minor"/>
      </rPr>
      <t>0.5</t>
    </r>
    <r>
      <rPr>
        <sz val="10"/>
        <rFont val="Calibri"/>
        <family val="2"/>
        <charset val="238"/>
        <scheme val="minor"/>
      </rPr>
      <t>; Długość [mm]: 2000;Zabezpieczenie powierzchni: Ocynk ogniowy</t>
    </r>
  </si>
  <si>
    <r>
      <t xml:space="preserve">Pokrywa korytka 50mm ;Szerokość pokrywy [mm]: 50;Grubość materiału [mm]: </t>
    </r>
    <r>
      <rPr>
        <b/>
        <sz val="10"/>
        <rFont val="Calibri"/>
        <family val="2"/>
        <charset val="238"/>
        <scheme val="minor"/>
      </rPr>
      <t>0.5</t>
    </r>
    <r>
      <rPr>
        <sz val="10"/>
        <rFont val="Calibri"/>
        <family val="2"/>
        <charset val="238"/>
        <scheme val="minor"/>
      </rPr>
      <t>; Długość [mm]: 2000;Zabezpieczenie powierzchni: Ocynk ogniowy</t>
    </r>
  </si>
  <si>
    <t xml:space="preserve">* W kol. 3 zał. nr 1a doZapytania ofertowego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 W przypadku braku możliwości jednoznacznej identyfikacji zaoferowanego asortymentu oferta zostanie odrzucona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</si>
</sst>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8"/>
      <color theme="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sz val="12"/>
      <color rgb="FF004289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4289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CCFFFF"/>
      </patternFill>
    </fill>
    <fill>
      <patternFill patternType="solid">
        <fgColor theme="0" tint="-0.14999847407452621"/>
        <bgColor rgb="FFCC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4289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4" fontId="5" fillId="0" borderId="1" xfId="1" applyFont="1" applyFill="1" applyBorder="1" applyAlignment="1" applyProtection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4" fontId="4" fillId="0" borderId="1" xfId="1" applyFont="1" applyFill="1" applyBorder="1" applyAlignment="1" applyProtection="1">
      <alignment horizontal="right" vertical="center" wrapText="1"/>
    </xf>
    <xf numFmtId="0" fontId="14" fillId="7" borderId="1" xfId="0" applyFont="1" applyFill="1" applyBorder="1" applyAlignment="1">
      <alignment vertical="top" wrapText="1"/>
    </xf>
    <xf numFmtId="0" fontId="14" fillId="8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right" vertical="center" wrapText="1"/>
    </xf>
    <xf numFmtId="9" fontId="7" fillId="2" borderId="5" xfId="0" applyNumberFormat="1" applyFont="1" applyFill="1" applyBorder="1" applyAlignment="1">
      <alignment vertical="center" wrapText="1"/>
    </xf>
    <xf numFmtId="44" fontId="6" fillId="2" borderId="1" xfId="0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4" fontId="4" fillId="0" borderId="6" xfId="1" applyFont="1" applyFill="1" applyBorder="1" applyAlignment="1" applyProtection="1">
      <alignment horizontal="right" vertical="center" wrapText="1"/>
    </xf>
    <xf numFmtId="44" fontId="6" fillId="2" borderId="6" xfId="0" applyNumberFormat="1" applyFont="1" applyFill="1" applyBorder="1" applyAlignment="1">
      <alignment horizontal="right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8" fontId="14" fillId="9" borderId="1" xfId="0" applyNumberFormat="1" applyFont="1" applyFill="1" applyBorder="1" applyAlignment="1">
      <alignment horizontal="center" vertical="center" wrapText="1"/>
    </xf>
    <xf numFmtId="8" fontId="0" fillId="6" borderId="1" xfId="0" applyNumberFormat="1" applyFill="1" applyBorder="1" applyAlignment="1">
      <alignment horizontal="center" vertical="center"/>
    </xf>
    <xf numFmtId="8" fontId="1" fillId="6" borderId="1" xfId="0" applyNumberFormat="1" applyFont="1" applyFill="1" applyBorder="1" applyAlignment="1">
      <alignment horizontal="center" vertical="center"/>
    </xf>
    <xf numFmtId="8" fontId="0" fillId="6" borderId="1" xfId="0" applyNumberFormat="1" applyFill="1" applyBorder="1" applyAlignment="1">
      <alignment horizontal="center" vertical="center" wrapText="1"/>
    </xf>
    <xf numFmtId="8" fontId="14" fillId="6" borderId="1" xfId="0" applyNumberFormat="1" applyFont="1" applyFill="1" applyBorder="1" applyAlignment="1">
      <alignment horizontal="center" vertical="center" wrapText="1"/>
    </xf>
    <xf numFmtId="8" fontId="16" fillId="6" borderId="1" xfId="0" applyNumberFormat="1" applyFont="1" applyFill="1" applyBorder="1" applyAlignment="1">
      <alignment horizontal="center" vertical="center"/>
    </xf>
    <xf numFmtId="44" fontId="17" fillId="0" borderId="6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8" fontId="0" fillId="6" borderId="2" xfId="0" applyNumberFormat="1" applyFill="1" applyBorder="1" applyAlignment="1">
      <alignment horizontal="center" vertical="center"/>
    </xf>
    <xf numFmtId="8" fontId="0" fillId="6" borderId="3" xfId="0" applyNumberForma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18" fillId="3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8" fontId="3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5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6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0042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8"/>
  <sheetViews>
    <sheetView tabSelected="1" view="pageBreakPreview" topLeftCell="A59" zoomScale="111" zoomScaleNormal="80" zoomScaleSheetLayoutView="120" workbookViewId="0">
      <selection activeCell="B346" sqref="B346"/>
    </sheetView>
  </sheetViews>
  <sheetFormatPr defaultColWidth="9.109375" defaultRowHeight="13.8" x14ac:dyDescent="0.25"/>
  <cols>
    <col min="1" max="1" width="5.44140625" style="3" customWidth="1"/>
    <col min="2" max="2" width="55.33203125" style="2" customWidth="1"/>
    <col min="3" max="3" width="21.5546875" style="1" customWidth="1"/>
    <col min="4" max="4" width="5.6640625" style="3" customWidth="1"/>
    <col min="5" max="5" width="5.33203125" style="3" customWidth="1"/>
    <col min="6" max="6" width="11.6640625" style="17" customWidth="1"/>
    <col min="7" max="7" width="13.6640625" style="18" customWidth="1"/>
    <col min="8" max="8" width="7.88671875" style="19" customWidth="1"/>
    <col min="9" max="9" width="12.44140625" style="20" customWidth="1"/>
    <col min="10" max="10" width="13.6640625" style="29" customWidth="1"/>
    <col min="11" max="18" width="9.109375" style="40"/>
    <col min="19" max="16384" width="9.109375" style="41"/>
  </cols>
  <sheetData>
    <row r="1" spans="1:18" s="35" customFormat="1" ht="62.25" customHeight="1" x14ac:dyDescent="0.25">
      <c r="A1" s="93" t="s">
        <v>292</v>
      </c>
      <c r="B1" s="94"/>
      <c r="C1" s="94"/>
      <c r="D1" s="94"/>
      <c r="E1" s="94"/>
      <c r="F1" s="94"/>
      <c r="G1" s="94"/>
      <c r="H1" s="94"/>
      <c r="I1" s="94"/>
      <c r="J1" s="94"/>
      <c r="K1" s="34"/>
      <c r="L1" s="34"/>
      <c r="M1" s="34"/>
      <c r="N1" s="34"/>
      <c r="O1" s="34"/>
      <c r="P1" s="34"/>
      <c r="Q1" s="34"/>
      <c r="R1" s="34"/>
    </row>
    <row r="2" spans="1:18" s="37" customFormat="1" ht="10.5" customHeight="1" x14ac:dyDescent="0.25">
      <c r="A2" s="95"/>
      <c r="B2" s="96"/>
      <c r="C2" s="96"/>
      <c r="D2" s="96"/>
      <c r="E2" s="96"/>
      <c r="F2" s="96"/>
      <c r="G2" s="96"/>
      <c r="H2" s="96"/>
      <c r="I2" s="96"/>
      <c r="J2" s="96"/>
      <c r="K2" s="36"/>
      <c r="L2" s="36"/>
      <c r="M2" s="36"/>
      <c r="N2" s="36"/>
      <c r="O2" s="36"/>
      <c r="P2" s="36"/>
      <c r="Q2" s="36"/>
      <c r="R2" s="36"/>
    </row>
    <row r="3" spans="1:18" s="37" customFormat="1" ht="48.75" customHeight="1" x14ac:dyDescent="0.25">
      <c r="A3" s="21" t="s">
        <v>0</v>
      </c>
      <c r="B3" s="21" t="s">
        <v>1</v>
      </c>
      <c r="C3" s="22" t="s">
        <v>2</v>
      </c>
      <c r="D3" s="21" t="s">
        <v>3</v>
      </c>
      <c r="E3" s="21" t="s">
        <v>4</v>
      </c>
      <c r="F3" s="23" t="s">
        <v>5</v>
      </c>
      <c r="G3" s="21" t="s">
        <v>6</v>
      </c>
      <c r="H3" s="24" t="s">
        <v>7</v>
      </c>
      <c r="I3" s="21" t="s">
        <v>8</v>
      </c>
      <c r="J3" s="30" t="s">
        <v>9</v>
      </c>
      <c r="K3" s="36"/>
      <c r="L3" s="36"/>
      <c r="M3" s="36"/>
      <c r="N3" s="36"/>
      <c r="O3" s="36"/>
      <c r="P3" s="36"/>
      <c r="Q3" s="36"/>
      <c r="R3" s="36"/>
    </row>
    <row r="4" spans="1:18" s="39" customFormat="1" ht="10.199999999999999" x14ac:dyDescent="0.25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31">
        <v>10</v>
      </c>
      <c r="K4" s="38"/>
      <c r="L4" s="38"/>
      <c r="M4" s="38"/>
      <c r="N4" s="38"/>
      <c r="O4" s="38"/>
      <c r="P4" s="38"/>
      <c r="Q4" s="38"/>
      <c r="R4" s="38"/>
    </row>
    <row r="5" spans="1:18" ht="69" x14ac:dyDescent="0.25">
      <c r="A5" s="8">
        <v>1</v>
      </c>
      <c r="B5" s="7" t="s">
        <v>12</v>
      </c>
      <c r="C5" s="46"/>
      <c r="D5" s="8">
        <v>12</v>
      </c>
      <c r="E5" s="8" t="s">
        <v>10</v>
      </c>
      <c r="F5" s="51"/>
      <c r="G5" s="4">
        <f>ROUND((D5*F5),2)</f>
        <v>0</v>
      </c>
      <c r="H5" s="5"/>
      <c r="I5" s="6">
        <f>ROUND((G5*H5),2)</f>
        <v>0</v>
      </c>
      <c r="J5" s="32">
        <f>ROUND((G5+I5),2)</f>
        <v>0</v>
      </c>
    </row>
    <row r="6" spans="1:18" s="42" customFormat="1" ht="55.2" x14ac:dyDescent="0.25">
      <c r="A6" s="8">
        <v>2</v>
      </c>
      <c r="B6" s="9" t="s">
        <v>13</v>
      </c>
      <c r="C6" s="46"/>
      <c r="D6" s="10">
        <v>12</v>
      </c>
      <c r="E6" s="10" t="s">
        <v>10</v>
      </c>
      <c r="F6" s="52"/>
      <c r="G6" s="4">
        <f t="shared" ref="G6:G69" si="0">ROUND((D6*F6),2)</f>
        <v>0</v>
      </c>
      <c r="H6" s="5"/>
      <c r="I6" s="6">
        <f t="shared" ref="I6:I69" si="1">ROUND((G6*H6),2)</f>
        <v>0</v>
      </c>
      <c r="J6" s="32">
        <f t="shared" ref="J6:J69" si="2">ROUND((G6+I6),2)</f>
        <v>0</v>
      </c>
      <c r="K6" s="40"/>
      <c r="L6" s="40"/>
      <c r="M6" s="40"/>
      <c r="N6" s="40"/>
      <c r="O6" s="40"/>
      <c r="P6" s="40"/>
      <c r="Q6" s="40"/>
      <c r="R6" s="40"/>
    </row>
    <row r="7" spans="1:18" ht="55.2" x14ac:dyDescent="0.25">
      <c r="A7" s="8">
        <v>3</v>
      </c>
      <c r="B7" s="9" t="s">
        <v>14</v>
      </c>
      <c r="C7" s="46"/>
      <c r="D7" s="10">
        <v>10</v>
      </c>
      <c r="E7" s="10" t="s">
        <v>10</v>
      </c>
      <c r="F7" s="52"/>
      <c r="G7" s="4">
        <f t="shared" si="0"/>
        <v>0</v>
      </c>
      <c r="H7" s="5"/>
      <c r="I7" s="6">
        <f t="shared" si="1"/>
        <v>0</v>
      </c>
      <c r="J7" s="32">
        <f t="shared" si="2"/>
        <v>0</v>
      </c>
    </row>
    <row r="8" spans="1:18" ht="55.2" x14ac:dyDescent="0.25">
      <c r="A8" s="8">
        <v>4</v>
      </c>
      <c r="B8" s="9" t="s">
        <v>15</v>
      </c>
      <c r="C8" s="46"/>
      <c r="D8" s="10">
        <v>10</v>
      </c>
      <c r="E8" s="10" t="s">
        <v>10</v>
      </c>
      <c r="F8" s="52"/>
      <c r="G8" s="4">
        <f t="shared" si="0"/>
        <v>0</v>
      </c>
      <c r="H8" s="5"/>
      <c r="I8" s="6">
        <f t="shared" si="1"/>
        <v>0</v>
      </c>
      <c r="J8" s="32">
        <f t="shared" si="2"/>
        <v>0</v>
      </c>
    </row>
    <row r="9" spans="1:18" ht="55.2" x14ac:dyDescent="0.25">
      <c r="A9" s="8">
        <v>5</v>
      </c>
      <c r="B9" s="9" t="s">
        <v>16</v>
      </c>
      <c r="C9" s="46"/>
      <c r="D9" s="10">
        <v>10</v>
      </c>
      <c r="E9" s="10" t="s">
        <v>10</v>
      </c>
      <c r="F9" s="52"/>
      <c r="G9" s="4">
        <f t="shared" si="0"/>
        <v>0</v>
      </c>
      <c r="H9" s="5"/>
      <c r="I9" s="6">
        <f t="shared" si="1"/>
        <v>0</v>
      </c>
      <c r="J9" s="32">
        <f t="shared" si="2"/>
        <v>0</v>
      </c>
    </row>
    <row r="10" spans="1:18" ht="41.4" x14ac:dyDescent="0.25">
      <c r="A10" s="8">
        <v>6</v>
      </c>
      <c r="B10" s="9" t="s">
        <v>17</v>
      </c>
      <c r="C10" s="46"/>
      <c r="D10" s="10">
        <v>10</v>
      </c>
      <c r="E10" s="10" t="s">
        <v>10</v>
      </c>
      <c r="F10" s="52"/>
      <c r="G10" s="4">
        <f t="shared" si="0"/>
        <v>0</v>
      </c>
      <c r="H10" s="5"/>
      <c r="I10" s="6">
        <f t="shared" si="1"/>
        <v>0</v>
      </c>
      <c r="J10" s="32">
        <f t="shared" si="2"/>
        <v>0</v>
      </c>
    </row>
    <row r="11" spans="1:18" ht="41.4" x14ac:dyDescent="0.25">
      <c r="A11" s="8">
        <v>7</v>
      </c>
      <c r="B11" s="9" t="s">
        <v>18</v>
      </c>
      <c r="C11" s="46"/>
      <c r="D11" s="10">
        <v>10</v>
      </c>
      <c r="E11" s="10" t="s">
        <v>10</v>
      </c>
      <c r="F11" s="52"/>
      <c r="G11" s="4">
        <f t="shared" si="0"/>
        <v>0</v>
      </c>
      <c r="H11" s="5"/>
      <c r="I11" s="6">
        <f t="shared" si="1"/>
        <v>0</v>
      </c>
      <c r="J11" s="32">
        <f t="shared" si="2"/>
        <v>0</v>
      </c>
    </row>
    <row r="12" spans="1:18" ht="41.4" x14ac:dyDescent="0.25">
      <c r="A12" s="8">
        <v>8</v>
      </c>
      <c r="B12" s="9" t="s">
        <v>19</v>
      </c>
      <c r="C12" s="46"/>
      <c r="D12" s="10">
        <v>10</v>
      </c>
      <c r="E12" s="10" t="s">
        <v>10</v>
      </c>
      <c r="F12" s="52"/>
      <c r="G12" s="4">
        <f t="shared" si="0"/>
        <v>0</v>
      </c>
      <c r="H12" s="5"/>
      <c r="I12" s="6">
        <f t="shared" si="1"/>
        <v>0</v>
      </c>
      <c r="J12" s="32">
        <f t="shared" si="2"/>
        <v>0</v>
      </c>
    </row>
    <row r="13" spans="1:18" ht="27.6" x14ac:dyDescent="0.25">
      <c r="A13" s="8">
        <v>9</v>
      </c>
      <c r="B13" s="9" t="s">
        <v>249</v>
      </c>
      <c r="C13" s="46"/>
      <c r="D13" s="10">
        <v>10</v>
      </c>
      <c r="E13" s="10" t="s">
        <v>10</v>
      </c>
      <c r="F13" s="52"/>
      <c r="G13" s="4">
        <f t="shared" si="0"/>
        <v>0</v>
      </c>
      <c r="H13" s="5"/>
      <c r="I13" s="6">
        <f t="shared" si="1"/>
        <v>0</v>
      </c>
      <c r="J13" s="32">
        <f t="shared" si="2"/>
        <v>0</v>
      </c>
    </row>
    <row r="14" spans="1:18" ht="27.6" x14ac:dyDescent="0.25">
      <c r="A14" s="8">
        <v>10</v>
      </c>
      <c r="B14" s="9" t="s">
        <v>250</v>
      </c>
      <c r="C14" s="46"/>
      <c r="D14" s="10">
        <v>10</v>
      </c>
      <c r="E14" s="10" t="s">
        <v>10</v>
      </c>
      <c r="F14" s="52"/>
      <c r="G14" s="4">
        <f t="shared" si="0"/>
        <v>0</v>
      </c>
      <c r="H14" s="5"/>
      <c r="I14" s="6">
        <f t="shared" si="1"/>
        <v>0</v>
      </c>
      <c r="J14" s="32">
        <f t="shared" si="2"/>
        <v>0</v>
      </c>
    </row>
    <row r="15" spans="1:18" ht="27.6" x14ac:dyDescent="0.25">
      <c r="A15" s="8">
        <v>11</v>
      </c>
      <c r="B15" s="9" t="s">
        <v>20</v>
      </c>
      <c r="C15" s="46"/>
      <c r="D15" s="10">
        <v>10</v>
      </c>
      <c r="E15" s="10" t="s">
        <v>10</v>
      </c>
      <c r="F15" s="52"/>
      <c r="G15" s="4">
        <f t="shared" si="0"/>
        <v>0</v>
      </c>
      <c r="H15" s="5"/>
      <c r="I15" s="6">
        <f t="shared" si="1"/>
        <v>0</v>
      </c>
      <c r="J15" s="32">
        <f t="shared" si="2"/>
        <v>0</v>
      </c>
    </row>
    <row r="16" spans="1:18" ht="27.6" x14ac:dyDescent="0.25">
      <c r="A16" s="8">
        <v>12</v>
      </c>
      <c r="B16" s="9" t="s">
        <v>251</v>
      </c>
      <c r="C16" s="46"/>
      <c r="D16" s="10">
        <v>10</v>
      </c>
      <c r="E16" s="10" t="s">
        <v>10</v>
      </c>
      <c r="F16" s="52"/>
      <c r="G16" s="4">
        <f t="shared" si="0"/>
        <v>0</v>
      </c>
      <c r="H16" s="5"/>
      <c r="I16" s="6">
        <f t="shared" si="1"/>
        <v>0</v>
      </c>
      <c r="J16" s="32">
        <f t="shared" si="2"/>
        <v>0</v>
      </c>
    </row>
    <row r="17" spans="1:18" ht="27.6" x14ac:dyDescent="0.25">
      <c r="A17" s="8">
        <v>13</v>
      </c>
      <c r="B17" s="9" t="s">
        <v>252</v>
      </c>
      <c r="C17" s="46"/>
      <c r="D17" s="10">
        <v>10</v>
      </c>
      <c r="E17" s="10" t="s">
        <v>10</v>
      </c>
      <c r="F17" s="52"/>
      <c r="G17" s="4">
        <f t="shared" si="0"/>
        <v>0</v>
      </c>
      <c r="H17" s="5"/>
      <c r="I17" s="6">
        <f t="shared" si="1"/>
        <v>0</v>
      </c>
      <c r="J17" s="32">
        <f t="shared" si="2"/>
        <v>0</v>
      </c>
    </row>
    <row r="18" spans="1:18" ht="41.4" x14ac:dyDescent="0.25">
      <c r="A18" s="8">
        <v>14</v>
      </c>
      <c r="B18" s="9" t="s">
        <v>21</v>
      </c>
      <c r="C18" s="46"/>
      <c r="D18" s="10">
        <v>10</v>
      </c>
      <c r="E18" s="10" t="s">
        <v>10</v>
      </c>
      <c r="F18" s="52"/>
      <c r="G18" s="4">
        <f t="shared" si="0"/>
        <v>0</v>
      </c>
      <c r="H18" s="5"/>
      <c r="I18" s="6">
        <f t="shared" si="1"/>
        <v>0</v>
      </c>
      <c r="J18" s="32">
        <f t="shared" si="2"/>
        <v>0</v>
      </c>
    </row>
    <row r="19" spans="1:18" ht="41.4" x14ac:dyDescent="0.25">
      <c r="A19" s="8">
        <v>15</v>
      </c>
      <c r="B19" s="9" t="s">
        <v>22</v>
      </c>
      <c r="C19" s="46"/>
      <c r="D19" s="10">
        <v>10</v>
      </c>
      <c r="E19" s="10" t="s">
        <v>10</v>
      </c>
      <c r="F19" s="52"/>
      <c r="G19" s="4">
        <f t="shared" si="0"/>
        <v>0</v>
      </c>
      <c r="H19" s="5"/>
      <c r="I19" s="6">
        <f t="shared" si="1"/>
        <v>0</v>
      </c>
      <c r="J19" s="32">
        <f t="shared" si="2"/>
        <v>0</v>
      </c>
    </row>
    <row r="20" spans="1:18" ht="69" x14ac:dyDescent="0.25">
      <c r="A20" s="8">
        <v>16</v>
      </c>
      <c r="B20" s="9" t="s">
        <v>23</v>
      </c>
      <c r="C20" s="46"/>
      <c r="D20" s="10">
        <v>10</v>
      </c>
      <c r="E20" s="10" t="s">
        <v>10</v>
      </c>
      <c r="F20" s="52"/>
      <c r="G20" s="4">
        <f t="shared" si="0"/>
        <v>0</v>
      </c>
      <c r="H20" s="5"/>
      <c r="I20" s="6">
        <f t="shared" si="1"/>
        <v>0</v>
      </c>
      <c r="J20" s="32">
        <f t="shared" si="2"/>
        <v>0</v>
      </c>
    </row>
    <row r="21" spans="1:18" ht="41.4" x14ac:dyDescent="0.25">
      <c r="A21" s="8">
        <v>17</v>
      </c>
      <c r="B21" s="9" t="s">
        <v>24</v>
      </c>
      <c r="C21" s="46"/>
      <c r="D21" s="10">
        <v>10</v>
      </c>
      <c r="E21" s="10" t="s">
        <v>10</v>
      </c>
      <c r="F21" s="52"/>
      <c r="G21" s="4">
        <f t="shared" si="0"/>
        <v>0</v>
      </c>
      <c r="H21" s="5"/>
      <c r="I21" s="6">
        <f t="shared" si="1"/>
        <v>0</v>
      </c>
      <c r="J21" s="32">
        <f t="shared" si="2"/>
        <v>0</v>
      </c>
    </row>
    <row r="22" spans="1:18" ht="55.2" x14ac:dyDescent="0.25">
      <c r="A22" s="8">
        <v>18</v>
      </c>
      <c r="B22" s="9" t="s">
        <v>25</v>
      </c>
      <c r="C22" s="46"/>
      <c r="D22" s="10">
        <v>5</v>
      </c>
      <c r="E22" s="10" t="s">
        <v>10</v>
      </c>
      <c r="F22" s="52"/>
      <c r="G22" s="4">
        <f t="shared" si="0"/>
        <v>0</v>
      </c>
      <c r="H22" s="5"/>
      <c r="I22" s="6">
        <f t="shared" si="1"/>
        <v>0</v>
      </c>
      <c r="J22" s="32">
        <f t="shared" si="2"/>
        <v>0</v>
      </c>
    </row>
    <row r="23" spans="1:18" ht="41.4" x14ac:dyDescent="0.25">
      <c r="A23" s="8">
        <v>19</v>
      </c>
      <c r="B23" s="9" t="s">
        <v>26</v>
      </c>
      <c r="C23" s="46"/>
      <c r="D23" s="10">
        <v>5</v>
      </c>
      <c r="E23" s="10" t="s">
        <v>10</v>
      </c>
      <c r="F23" s="52"/>
      <c r="G23" s="4">
        <f t="shared" si="0"/>
        <v>0</v>
      </c>
      <c r="H23" s="5"/>
      <c r="I23" s="6">
        <f t="shared" si="1"/>
        <v>0</v>
      </c>
      <c r="J23" s="32">
        <f t="shared" si="2"/>
        <v>0</v>
      </c>
    </row>
    <row r="24" spans="1:18" ht="27.6" x14ac:dyDescent="0.25">
      <c r="A24" s="8">
        <v>20</v>
      </c>
      <c r="B24" s="9" t="s">
        <v>27</v>
      </c>
      <c r="C24" s="46"/>
      <c r="D24" s="10">
        <v>5</v>
      </c>
      <c r="E24" s="10" t="s">
        <v>10</v>
      </c>
      <c r="F24" s="52"/>
      <c r="G24" s="4">
        <f t="shared" si="0"/>
        <v>0</v>
      </c>
      <c r="H24" s="5"/>
      <c r="I24" s="6">
        <f t="shared" si="1"/>
        <v>0</v>
      </c>
      <c r="J24" s="32">
        <f t="shared" si="2"/>
        <v>0</v>
      </c>
    </row>
    <row r="25" spans="1:18" ht="27.6" x14ac:dyDescent="0.25">
      <c r="A25" s="8">
        <v>21</v>
      </c>
      <c r="B25" s="9" t="s">
        <v>28</v>
      </c>
      <c r="C25" s="46"/>
      <c r="D25" s="10">
        <v>5</v>
      </c>
      <c r="E25" s="10" t="s">
        <v>10</v>
      </c>
      <c r="F25" s="52"/>
      <c r="G25" s="4">
        <f t="shared" si="0"/>
        <v>0</v>
      </c>
      <c r="H25" s="5"/>
      <c r="I25" s="6">
        <f t="shared" si="1"/>
        <v>0</v>
      </c>
      <c r="J25" s="32">
        <f t="shared" si="2"/>
        <v>0</v>
      </c>
    </row>
    <row r="26" spans="1:18" ht="41.4" x14ac:dyDescent="0.25">
      <c r="A26" s="8">
        <v>22</v>
      </c>
      <c r="B26" s="9" t="s">
        <v>29</v>
      </c>
      <c r="C26" s="46"/>
      <c r="D26" s="10">
        <v>5</v>
      </c>
      <c r="E26" s="10" t="s">
        <v>10</v>
      </c>
      <c r="F26" s="52"/>
      <c r="G26" s="4">
        <f t="shared" si="0"/>
        <v>0</v>
      </c>
      <c r="H26" s="5"/>
      <c r="I26" s="6">
        <f t="shared" si="1"/>
        <v>0</v>
      </c>
      <c r="J26" s="32">
        <f t="shared" si="2"/>
        <v>0</v>
      </c>
    </row>
    <row r="27" spans="1:18" ht="41.4" x14ac:dyDescent="0.25">
      <c r="A27" s="8">
        <v>23</v>
      </c>
      <c r="B27" s="9" t="s">
        <v>30</v>
      </c>
      <c r="C27" s="46"/>
      <c r="D27" s="10">
        <v>5</v>
      </c>
      <c r="E27" s="10" t="s">
        <v>10</v>
      </c>
      <c r="F27" s="52"/>
      <c r="G27" s="4">
        <f t="shared" si="0"/>
        <v>0</v>
      </c>
      <c r="H27" s="5"/>
      <c r="I27" s="6">
        <f t="shared" si="1"/>
        <v>0</v>
      </c>
      <c r="J27" s="32">
        <f t="shared" si="2"/>
        <v>0</v>
      </c>
    </row>
    <row r="28" spans="1:18" ht="41.4" x14ac:dyDescent="0.25">
      <c r="A28" s="8">
        <v>24</v>
      </c>
      <c r="B28" s="9" t="s">
        <v>31</v>
      </c>
      <c r="C28" s="46"/>
      <c r="D28" s="10">
        <v>5</v>
      </c>
      <c r="E28" s="10" t="s">
        <v>10</v>
      </c>
      <c r="F28" s="52"/>
      <c r="G28" s="4">
        <f t="shared" si="0"/>
        <v>0</v>
      </c>
      <c r="H28" s="5"/>
      <c r="I28" s="6">
        <f t="shared" si="1"/>
        <v>0</v>
      </c>
      <c r="J28" s="32">
        <f t="shared" si="2"/>
        <v>0</v>
      </c>
    </row>
    <row r="29" spans="1:18" s="42" customFormat="1" ht="41.4" x14ac:dyDescent="0.25">
      <c r="A29" s="8">
        <v>25</v>
      </c>
      <c r="B29" s="9" t="s">
        <v>32</v>
      </c>
      <c r="C29" s="46"/>
      <c r="D29" s="10">
        <v>5</v>
      </c>
      <c r="E29" s="10" t="s">
        <v>10</v>
      </c>
      <c r="F29" s="52"/>
      <c r="G29" s="4">
        <f t="shared" si="0"/>
        <v>0</v>
      </c>
      <c r="H29" s="5"/>
      <c r="I29" s="6">
        <f t="shared" si="1"/>
        <v>0</v>
      </c>
      <c r="J29" s="32">
        <f t="shared" si="2"/>
        <v>0</v>
      </c>
      <c r="K29" s="40"/>
      <c r="L29" s="40"/>
      <c r="M29" s="40"/>
      <c r="N29" s="40"/>
      <c r="O29" s="40"/>
      <c r="P29" s="40"/>
      <c r="Q29" s="40"/>
      <c r="R29" s="40"/>
    </row>
    <row r="30" spans="1:18" ht="41.4" x14ac:dyDescent="0.25">
      <c r="A30" s="8">
        <v>26</v>
      </c>
      <c r="B30" s="9" t="s">
        <v>33</v>
      </c>
      <c r="C30" s="46"/>
      <c r="D30" s="10">
        <v>5</v>
      </c>
      <c r="E30" s="10" t="s">
        <v>10</v>
      </c>
      <c r="F30" s="52"/>
      <c r="G30" s="4">
        <f t="shared" si="0"/>
        <v>0</v>
      </c>
      <c r="H30" s="5"/>
      <c r="I30" s="6">
        <f t="shared" si="1"/>
        <v>0</v>
      </c>
      <c r="J30" s="32">
        <f t="shared" si="2"/>
        <v>0</v>
      </c>
    </row>
    <row r="31" spans="1:18" ht="41.4" x14ac:dyDescent="0.25">
      <c r="A31" s="8">
        <v>27</v>
      </c>
      <c r="B31" s="9" t="s">
        <v>34</v>
      </c>
      <c r="C31" s="46"/>
      <c r="D31" s="10">
        <v>4</v>
      </c>
      <c r="E31" s="10" t="s">
        <v>10</v>
      </c>
      <c r="F31" s="52"/>
      <c r="G31" s="4">
        <f t="shared" si="0"/>
        <v>0</v>
      </c>
      <c r="H31" s="5"/>
      <c r="I31" s="6">
        <f t="shared" si="1"/>
        <v>0</v>
      </c>
      <c r="J31" s="32">
        <f t="shared" si="2"/>
        <v>0</v>
      </c>
    </row>
    <row r="32" spans="1:18" ht="41.4" x14ac:dyDescent="0.25">
      <c r="A32" s="8">
        <v>28</v>
      </c>
      <c r="B32" s="9" t="s">
        <v>35</v>
      </c>
      <c r="C32" s="46"/>
      <c r="D32" s="10">
        <v>4</v>
      </c>
      <c r="E32" s="10" t="s">
        <v>10</v>
      </c>
      <c r="F32" s="52"/>
      <c r="G32" s="4">
        <f t="shared" si="0"/>
        <v>0</v>
      </c>
      <c r="H32" s="5"/>
      <c r="I32" s="6">
        <f t="shared" si="1"/>
        <v>0</v>
      </c>
      <c r="J32" s="32">
        <f t="shared" si="2"/>
        <v>0</v>
      </c>
    </row>
    <row r="33" spans="1:18" ht="55.2" x14ac:dyDescent="0.25">
      <c r="A33" s="8">
        <v>29</v>
      </c>
      <c r="B33" s="9" t="s">
        <v>315</v>
      </c>
      <c r="C33" s="46"/>
      <c r="D33" s="10">
        <v>4</v>
      </c>
      <c r="E33" s="10" t="s">
        <v>10</v>
      </c>
      <c r="F33" s="52"/>
      <c r="G33" s="4">
        <f t="shared" si="0"/>
        <v>0</v>
      </c>
      <c r="H33" s="5"/>
      <c r="I33" s="6">
        <f t="shared" si="1"/>
        <v>0</v>
      </c>
      <c r="J33" s="32">
        <f t="shared" si="2"/>
        <v>0</v>
      </c>
    </row>
    <row r="34" spans="1:18" ht="55.2" x14ac:dyDescent="0.25">
      <c r="A34" s="8">
        <v>30</v>
      </c>
      <c r="B34" s="9" t="s">
        <v>316</v>
      </c>
      <c r="C34" s="46"/>
      <c r="D34" s="10">
        <v>4</v>
      </c>
      <c r="E34" s="10" t="s">
        <v>10</v>
      </c>
      <c r="F34" s="52"/>
      <c r="G34" s="4">
        <f t="shared" si="0"/>
        <v>0</v>
      </c>
      <c r="H34" s="5"/>
      <c r="I34" s="6">
        <f t="shared" si="1"/>
        <v>0</v>
      </c>
      <c r="J34" s="32">
        <f t="shared" si="2"/>
        <v>0</v>
      </c>
    </row>
    <row r="35" spans="1:18" ht="55.2" x14ac:dyDescent="0.25">
      <c r="A35" s="8">
        <v>31</v>
      </c>
      <c r="B35" s="9" t="s">
        <v>317</v>
      </c>
      <c r="C35" s="46"/>
      <c r="D35" s="10">
        <v>4</v>
      </c>
      <c r="E35" s="10" t="s">
        <v>10</v>
      </c>
      <c r="F35" s="52"/>
      <c r="G35" s="4">
        <f t="shared" si="0"/>
        <v>0</v>
      </c>
      <c r="H35" s="5"/>
      <c r="I35" s="6">
        <f t="shared" si="1"/>
        <v>0</v>
      </c>
      <c r="J35" s="32">
        <f t="shared" si="2"/>
        <v>0</v>
      </c>
    </row>
    <row r="36" spans="1:18" ht="41.4" x14ac:dyDescent="0.25">
      <c r="A36" s="8">
        <v>32</v>
      </c>
      <c r="B36" s="9" t="s">
        <v>320</v>
      </c>
      <c r="C36" s="46"/>
      <c r="D36" s="10">
        <v>4</v>
      </c>
      <c r="E36" s="10" t="s">
        <v>10</v>
      </c>
      <c r="F36" s="52"/>
      <c r="G36" s="4">
        <f t="shared" si="0"/>
        <v>0</v>
      </c>
      <c r="H36" s="5"/>
      <c r="I36" s="6">
        <f t="shared" si="1"/>
        <v>0</v>
      </c>
      <c r="J36" s="32">
        <f t="shared" si="2"/>
        <v>0</v>
      </c>
    </row>
    <row r="37" spans="1:18" ht="41.4" x14ac:dyDescent="0.25">
      <c r="A37" s="8">
        <v>33</v>
      </c>
      <c r="B37" s="9" t="s">
        <v>321</v>
      </c>
      <c r="C37" s="46"/>
      <c r="D37" s="10">
        <v>4</v>
      </c>
      <c r="E37" s="10" t="s">
        <v>10</v>
      </c>
      <c r="F37" s="52"/>
      <c r="G37" s="4">
        <f t="shared" si="0"/>
        <v>0</v>
      </c>
      <c r="H37" s="5"/>
      <c r="I37" s="6">
        <f t="shared" si="1"/>
        <v>0</v>
      </c>
      <c r="J37" s="32">
        <f t="shared" si="2"/>
        <v>0</v>
      </c>
    </row>
    <row r="38" spans="1:18" ht="55.2" x14ac:dyDescent="0.25">
      <c r="A38" s="8">
        <v>34</v>
      </c>
      <c r="B38" s="9" t="s">
        <v>322</v>
      </c>
      <c r="C38" s="46"/>
      <c r="D38" s="10">
        <v>4</v>
      </c>
      <c r="E38" s="10" t="s">
        <v>10</v>
      </c>
      <c r="F38" s="52"/>
      <c r="G38" s="4">
        <f t="shared" si="0"/>
        <v>0</v>
      </c>
      <c r="H38" s="5"/>
      <c r="I38" s="6">
        <f t="shared" si="1"/>
        <v>0</v>
      </c>
      <c r="J38" s="32">
        <f t="shared" si="2"/>
        <v>0</v>
      </c>
    </row>
    <row r="39" spans="1:18" ht="41.4" x14ac:dyDescent="0.25">
      <c r="A39" s="8">
        <v>35</v>
      </c>
      <c r="B39" s="9" t="s">
        <v>36</v>
      </c>
      <c r="C39" s="46"/>
      <c r="D39" s="10">
        <v>4</v>
      </c>
      <c r="E39" s="10" t="s">
        <v>10</v>
      </c>
      <c r="F39" s="52"/>
      <c r="G39" s="4">
        <f t="shared" si="0"/>
        <v>0</v>
      </c>
      <c r="H39" s="5"/>
      <c r="I39" s="6">
        <f t="shared" si="1"/>
        <v>0</v>
      </c>
      <c r="J39" s="32">
        <f t="shared" si="2"/>
        <v>0</v>
      </c>
    </row>
    <row r="40" spans="1:18" ht="55.2" x14ac:dyDescent="0.25">
      <c r="A40" s="8">
        <v>36</v>
      </c>
      <c r="B40" s="9" t="s">
        <v>37</v>
      </c>
      <c r="C40" s="46"/>
      <c r="D40" s="10">
        <v>4</v>
      </c>
      <c r="E40" s="10" t="s">
        <v>10</v>
      </c>
      <c r="F40" s="52"/>
      <c r="G40" s="4">
        <f t="shared" si="0"/>
        <v>0</v>
      </c>
      <c r="H40" s="5"/>
      <c r="I40" s="6">
        <f t="shared" si="1"/>
        <v>0</v>
      </c>
      <c r="J40" s="32">
        <f t="shared" si="2"/>
        <v>0</v>
      </c>
    </row>
    <row r="41" spans="1:18" s="42" customFormat="1" ht="41.4" x14ac:dyDescent="0.25">
      <c r="A41" s="8">
        <v>37</v>
      </c>
      <c r="B41" s="9" t="s">
        <v>38</v>
      </c>
      <c r="C41" s="46"/>
      <c r="D41" s="10">
        <v>4</v>
      </c>
      <c r="E41" s="10" t="s">
        <v>10</v>
      </c>
      <c r="F41" s="52"/>
      <c r="G41" s="4">
        <f t="shared" si="0"/>
        <v>0</v>
      </c>
      <c r="H41" s="5"/>
      <c r="I41" s="6">
        <f t="shared" si="1"/>
        <v>0</v>
      </c>
      <c r="J41" s="32">
        <f t="shared" si="2"/>
        <v>0</v>
      </c>
      <c r="K41" s="40"/>
      <c r="L41" s="40"/>
      <c r="M41" s="40"/>
      <c r="N41" s="40"/>
      <c r="O41" s="40"/>
      <c r="P41" s="40"/>
      <c r="Q41" s="40"/>
      <c r="R41" s="40"/>
    </row>
    <row r="42" spans="1:18" ht="41.4" x14ac:dyDescent="0.25">
      <c r="A42" s="8">
        <v>38</v>
      </c>
      <c r="B42" s="9" t="s">
        <v>39</v>
      </c>
      <c r="C42" s="46"/>
      <c r="D42" s="10">
        <v>4</v>
      </c>
      <c r="E42" s="10" t="s">
        <v>10</v>
      </c>
      <c r="F42" s="52"/>
      <c r="G42" s="4">
        <f t="shared" si="0"/>
        <v>0</v>
      </c>
      <c r="H42" s="5"/>
      <c r="I42" s="6">
        <f t="shared" si="1"/>
        <v>0</v>
      </c>
      <c r="J42" s="32">
        <f t="shared" si="2"/>
        <v>0</v>
      </c>
    </row>
    <row r="43" spans="1:18" ht="41.4" x14ac:dyDescent="0.25">
      <c r="A43" s="8">
        <v>39</v>
      </c>
      <c r="B43" s="9" t="s">
        <v>40</v>
      </c>
      <c r="C43" s="46"/>
      <c r="D43" s="10">
        <v>4</v>
      </c>
      <c r="E43" s="10" t="s">
        <v>10</v>
      </c>
      <c r="F43" s="52"/>
      <c r="G43" s="4">
        <f t="shared" si="0"/>
        <v>0</v>
      </c>
      <c r="H43" s="5"/>
      <c r="I43" s="6">
        <f t="shared" si="1"/>
        <v>0</v>
      </c>
      <c r="J43" s="32">
        <f t="shared" si="2"/>
        <v>0</v>
      </c>
    </row>
    <row r="44" spans="1:18" ht="41.4" x14ac:dyDescent="0.25">
      <c r="A44" s="8">
        <v>40</v>
      </c>
      <c r="B44" s="9" t="s">
        <v>294</v>
      </c>
      <c r="C44" s="66"/>
      <c r="D44" s="10">
        <v>4</v>
      </c>
      <c r="E44" s="10" t="s">
        <v>10</v>
      </c>
      <c r="F44" s="52"/>
      <c r="G44" s="4">
        <f t="shared" si="0"/>
        <v>0</v>
      </c>
      <c r="H44" s="5"/>
      <c r="I44" s="6">
        <f t="shared" si="1"/>
        <v>0</v>
      </c>
      <c r="J44" s="32">
        <f t="shared" si="2"/>
        <v>0</v>
      </c>
    </row>
    <row r="45" spans="1:18" ht="30" customHeight="1" x14ac:dyDescent="0.25">
      <c r="A45" s="63">
        <v>41</v>
      </c>
      <c r="B45" s="12" t="s">
        <v>295</v>
      </c>
      <c r="C45" s="48"/>
      <c r="D45" s="59">
        <v>4</v>
      </c>
      <c r="E45" s="59" t="s">
        <v>10</v>
      </c>
      <c r="F45" s="61"/>
      <c r="G45" s="4">
        <f t="shared" si="0"/>
        <v>0</v>
      </c>
      <c r="H45" s="65"/>
      <c r="I45" s="6">
        <f t="shared" si="1"/>
        <v>0</v>
      </c>
      <c r="J45" s="32">
        <f t="shared" si="2"/>
        <v>0</v>
      </c>
    </row>
    <row r="46" spans="1:18" ht="55.2" x14ac:dyDescent="0.25">
      <c r="A46" s="8">
        <v>42</v>
      </c>
      <c r="B46" s="9" t="s">
        <v>41</v>
      </c>
      <c r="C46" s="46"/>
      <c r="D46" s="10">
        <v>4</v>
      </c>
      <c r="E46" s="10" t="s">
        <v>10</v>
      </c>
      <c r="F46" s="52"/>
      <c r="G46" s="4">
        <f t="shared" si="0"/>
        <v>0</v>
      </c>
      <c r="H46" s="5"/>
      <c r="I46" s="6">
        <f t="shared" si="1"/>
        <v>0</v>
      </c>
      <c r="J46" s="32">
        <f t="shared" si="2"/>
        <v>0</v>
      </c>
    </row>
    <row r="47" spans="1:18" ht="41.4" x14ac:dyDescent="0.25">
      <c r="A47" s="62">
        <v>43</v>
      </c>
      <c r="B47" s="11" t="s">
        <v>318</v>
      </c>
      <c r="C47" s="49"/>
      <c r="D47" s="58">
        <v>4</v>
      </c>
      <c r="E47" s="58" t="s">
        <v>10</v>
      </c>
      <c r="F47" s="60"/>
      <c r="G47" s="4">
        <f t="shared" si="0"/>
        <v>0</v>
      </c>
      <c r="H47" s="64"/>
      <c r="I47" s="6">
        <f t="shared" si="1"/>
        <v>0</v>
      </c>
      <c r="J47" s="32">
        <f t="shared" si="2"/>
        <v>0</v>
      </c>
    </row>
    <row r="48" spans="1:18" s="1" customFormat="1" ht="55.2" x14ac:dyDescent="0.25">
      <c r="A48" s="8">
        <v>44</v>
      </c>
      <c r="B48" s="9" t="s">
        <v>319</v>
      </c>
      <c r="C48" s="46"/>
      <c r="D48" s="10">
        <v>4</v>
      </c>
      <c r="E48" s="10" t="s">
        <v>10</v>
      </c>
      <c r="F48" s="52"/>
      <c r="G48" s="4">
        <f t="shared" si="0"/>
        <v>0</v>
      </c>
      <c r="H48" s="5"/>
      <c r="I48" s="6">
        <f t="shared" si="1"/>
        <v>0</v>
      </c>
      <c r="J48" s="32">
        <f t="shared" si="2"/>
        <v>0</v>
      </c>
      <c r="K48" s="67"/>
      <c r="L48" s="67"/>
      <c r="M48" s="67"/>
      <c r="N48" s="67"/>
      <c r="O48" s="67"/>
      <c r="P48" s="67"/>
      <c r="Q48" s="67"/>
      <c r="R48" s="67"/>
    </row>
    <row r="49" spans="1:18" s="1" customFormat="1" ht="55.2" x14ac:dyDescent="0.25">
      <c r="A49" s="8">
        <v>45</v>
      </c>
      <c r="B49" s="9" t="s">
        <v>42</v>
      </c>
      <c r="C49" s="46"/>
      <c r="D49" s="10">
        <v>4</v>
      </c>
      <c r="E49" s="10" t="s">
        <v>10</v>
      </c>
      <c r="F49" s="52"/>
      <c r="G49" s="4">
        <f t="shared" si="0"/>
        <v>0</v>
      </c>
      <c r="H49" s="5"/>
      <c r="I49" s="6">
        <f t="shared" si="1"/>
        <v>0</v>
      </c>
      <c r="J49" s="32">
        <f t="shared" si="2"/>
        <v>0</v>
      </c>
      <c r="K49" s="67"/>
      <c r="L49" s="67"/>
      <c r="M49" s="67"/>
      <c r="N49" s="67"/>
      <c r="O49" s="67"/>
      <c r="P49" s="67"/>
      <c r="Q49" s="67"/>
      <c r="R49" s="67"/>
    </row>
    <row r="50" spans="1:18" s="1" customFormat="1" ht="55.2" x14ac:dyDescent="0.25">
      <c r="A50" s="8">
        <v>46</v>
      </c>
      <c r="B50" s="9" t="s">
        <v>43</v>
      </c>
      <c r="C50" s="46"/>
      <c r="D50" s="10">
        <v>4</v>
      </c>
      <c r="E50" s="10" t="s">
        <v>10</v>
      </c>
      <c r="F50" s="52"/>
      <c r="G50" s="4">
        <f t="shared" si="0"/>
        <v>0</v>
      </c>
      <c r="H50" s="5"/>
      <c r="I50" s="6">
        <f t="shared" si="1"/>
        <v>0</v>
      </c>
      <c r="J50" s="32">
        <f t="shared" si="2"/>
        <v>0</v>
      </c>
      <c r="K50" s="67"/>
      <c r="L50" s="67"/>
      <c r="M50" s="67"/>
      <c r="N50" s="67"/>
      <c r="O50" s="67"/>
      <c r="P50" s="67"/>
      <c r="Q50" s="67"/>
      <c r="R50" s="67"/>
    </row>
    <row r="51" spans="1:18" s="1" customFormat="1" ht="55.2" x14ac:dyDescent="0.25">
      <c r="A51" s="8">
        <v>47</v>
      </c>
      <c r="B51" s="9" t="s">
        <v>44</v>
      </c>
      <c r="C51" s="46"/>
      <c r="D51" s="10">
        <v>4</v>
      </c>
      <c r="E51" s="10" t="s">
        <v>10</v>
      </c>
      <c r="F51" s="52"/>
      <c r="G51" s="4">
        <f t="shared" si="0"/>
        <v>0</v>
      </c>
      <c r="H51" s="5"/>
      <c r="I51" s="6">
        <f t="shared" si="1"/>
        <v>0</v>
      </c>
      <c r="J51" s="32">
        <f t="shared" si="2"/>
        <v>0</v>
      </c>
      <c r="K51" s="67"/>
      <c r="L51" s="67"/>
      <c r="M51" s="67"/>
      <c r="N51" s="67"/>
      <c r="O51" s="67"/>
      <c r="P51" s="67"/>
      <c r="Q51" s="67"/>
      <c r="R51" s="67"/>
    </row>
    <row r="52" spans="1:18" s="1" customFormat="1" x14ac:dyDescent="0.25">
      <c r="A52" s="8">
        <v>48</v>
      </c>
      <c r="B52" s="9" t="s">
        <v>45</v>
      </c>
      <c r="C52" s="46"/>
      <c r="D52" s="10">
        <v>5</v>
      </c>
      <c r="E52" s="10" t="s">
        <v>10</v>
      </c>
      <c r="F52" s="52"/>
      <c r="G52" s="4">
        <f t="shared" si="0"/>
        <v>0</v>
      </c>
      <c r="H52" s="5"/>
      <c r="I52" s="6">
        <f t="shared" si="1"/>
        <v>0</v>
      </c>
      <c r="J52" s="32">
        <f t="shared" si="2"/>
        <v>0</v>
      </c>
      <c r="K52" s="67"/>
      <c r="L52" s="67"/>
      <c r="M52" s="67"/>
      <c r="N52" s="67"/>
      <c r="O52" s="67"/>
      <c r="P52" s="67"/>
      <c r="Q52" s="67"/>
      <c r="R52" s="67"/>
    </row>
    <row r="53" spans="1:18" s="1" customFormat="1" x14ac:dyDescent="0.25">
      <c r="A53" s="8">
        <v>49</v>
      </c>
      <c r="B53" s="9" t="s">
        <v>46</v>
      </c>
      <c r="C53" s="46"/>
      <c r="D53" s="10">
        <v>5</v>
      </c>
      <c r="E53" s="10" t="s">
        <v>10</v>
      </c>
      <c r="F53" s="52"/>
      <c r="G53" s="4">
        <f t="shared" si="0"/>
        <v>0</v>
      </c>
      <c r="H53" s="5"/>
      <c r="I53" s="6">
        <f t="shared" si="1"/>
        <v>0</v>
      </c>
      <c r="J53" s="32">
        <f t="shared" si="2"/>
        <v>0</v>
      </c>
      <c r="K53" s="67"/>
      <c r="L53" s="67"/>
      <c r="M53" s="67"/>
      <c r="N53" s="67"/>
      <c r="O53" s="67"/>
      <c r="P53" s="67"/>
      <c r="Q53" s="67"/>
      <c r="R53" s="67"/>
    </row>
    <row r="54" spans="1:18" s="1" customFormat="1" x14ac:dyDescent="0.25">
      <c r="A54" s="8">
        <v>50</v>
      </c>
      <c r="B54" s="9" t="s">
        <v>47</v>
      </c>
      <c r="C54" s="46"/>
      <c r="D54" s="10">
        <v>5</v>
      </c>
      <c r="E54" s="10" t="s">
        <v>10</v>
      </c>
      <c r="F54" s="52"/>
      <c r="G54" s="4">
        <f t="shared" si="0"/>
        <v>0</v>
      </c>
      <c r="H54" s="5"/>
      <c r="I54" s="6">
        <f t="shared" si="1"/>
        <v>0</v>
      </c>
      <c r="J54" s="32">
        <f t="shared" si="2"/>
        <v>0</v>
      </c>
      <c r="K54" s="67"/>
      <c r="L54" s="67"/>
      <c r="M54" s="67"/>
      <c r="N54" s="67"/>
      <c r="O54" s="67"/>
      <c r="P54" s="67"/>
      <c r="Q54" s="67"/>
      <c r="R54" s="67"/>
    </row>
    <row r="55" spans="1:18" s="1" customFormat="1" x14ac:dyDescent="0.25">
      <c r="A55" s="8">
        <v>51</v>
      </c>
      <c r="B55" s="9" t="s">
        <v>48</v>
      </c>
      <c r="C55" s="46"/>
      <c r="D55" s="10">
        <v>5</v>
      </c>
      <c r="E55" s="10" t="s">
        <v>10</v>
      </c>
      <c r="F55" s="52"/>
      <c r="G55" s="4">
        <f t="shared" si="0"/>
        <v>0</v>
      </c>
      <c r="H55" s="5"/>
      <c r="I55" s="6">
        <f t="shared" si="1"/>
        <v>0</v>
      </c>
      <c r="J55" s="32">
        <f t="shared" si="2"/>
        <v>0</v>
      </c>
      <c r="K55" s="67"/>
      <c r="L55" s="67"/>
      <c r="M55" s="67"/>
      <c r="N55" s="67"/>
      <c r="O55" s="67"/>
      <c r="P55" s="67"/>
      <c r="Q55" s="67"/>
      <c r="R55" s="67"/>
    </row>
    <row r="56" spans="1:18" s="1" customFormat="1" ht="27.6" x14ac:dyDescent="0.25">
      <c r="A56" s="8">
        <v>52</v>
      </c>
      <c r="B56" s="9" t="s">
        <v>49</v>
      </c>
      <c r="C56" s="46"/>
      <c r="D56" s="10">
        <v>5</v>
      </c>
      <c r="E56" s="10" t="s">
        <v>10</v>
      </c>
      <c r="F56" s="52"/>
      <c r="G56" s="4">
        <f t="shared" si="0"/>
        <v>0</v>
      </c>
      <c r="H56" s="5"/>
      <c r="I56" s="6">
        <f t="shared" si="1"/>
        <v>0</v>
      </c>
      <c r="J56" s="32">
        <f t="shared" si="2"/>
        <v>0</v>
      </c>
      <c r="K56" s="67"/>
      <c r="L56" s="67"/>
      <c r="M56" s="67"/>
      <c r="N56" s="67"/>
      <c r="O56" s="67"/>
      <c r="P56" s="67"/>
      <c r="Q56" s="67"/>
      <c r="R56" s="67"/>
    </row>
    <row r="57" spans="1:18" s="69" customFormat="1" ht="27.6" x14ac:dyDescent="0.25">
      <c r="A57" s="8">
        <v>53</v>
      </c>
      <c r="B57" s="9" t="s">
        <v>50</v>
      </c>
      <c r="C57" s="46"/>
      <c r="D57" s="10">
        <v>5</v>
      </c>
      <c r="E57" s="10" t="s">
        <v>10</v>
      </c>
      <c r="F57" s="52"/>
      <c r="G57" s="4">
        <f t="shared" si="0"/>
        <v>0</v>
      </c>
      <c r="H57" s="5"/>
      <c r="I57" s="6">
        <f t="shared" si="1"/>
        <v>0</v>
      </c>
      <c r="J57" s="32">
        <f t="shared" si="2"/>
        <v>0</v>
      </c>
      <c r="K57" s="68"/>
      <c r="L57" s="68"/>
      <c r="M57" s="68"/>
      <c r="N57" s="68"/>
      <c r="O57" s="68"/>
      <c r="P57" s="68"/>
      <c r="Q57" s="68"/>
      <c r="R57" s="68"/>
    </row>
    <row r="58" spans="1:18" ht="27.6" x14ac:dyDescent="0.25">
      <c r="A58" s="63">
        <v>54</v>
      </c>
      <c r="B58" s="89" t="s">
        <v>51</v>
      </c>
      <c r="C58" s="50"/>
      <c r="D58" s="59">
        <v>5</v>
      </c>
      <c r="E58" s="59" t="s">
        <v>10</v>
      </c>
      <c r="F58" s="61"/>
      <c r="G58" s="4">
        <f t="shared" si="0"/>
        <v>0</v>
      </c>
      <c r="H58" s="65"/>
      <c r="I58" s="6">
        <f t="shared" si="1"/>
        <v>0</v>
      </c>
      <c r="J58" s="32">
        <f t="shared" si="2"/>
        <v>0</v>
      </c>
    </row>
    <row r="59" spans="1:18" ht="41.4" x14ac:dyDescent="0.25">
      <c r="A59" s="8">
        <v>55</v>
      </c>
      <c r="B59" s="9" t="s">
        <v>52</v>
      </c>
      <c r="C59" s="46"/>
      <c r="D59" s="10">
        <v>5</v>
      </c>
      <c r="E59" s="90" t="s">
        <v>323</v>
      </c>
      <c r="F59" s="53"/>
      <c r="G59" s="4">
        <f t="shared" si="0"/>
        <v>0</v>
      </c>
      <c r="H59" s="5"/>
      <c r="I59" s="6">
        <f t="shared" si="1"/>
        <v>0</v>
      </c>
      <c r="J59" s="32">
        <f t="shared" si="2"/>
        <v>0</v>
      </c>
    </row>
    <row r="60" spans="1:18" ht="41.4" x14ac:dyDescent="0.25">
      <c r="A60" s="8">
        <v>56</v>
      </c>
      <c r="B60" s="9" t="s">
        <v>53</v>
      </c>
      <c r="C60" s="46"/>
      <c r="D60" s="10">
        <v>5</v>
      </c>
      <c r="E60" s="90" t="s">
        <v>323</v>
      </c>
      <c r="F60" s="52"/>
      <c r="G60" s="4">
        <f t="shared" si="0"/>
        <v>0</v>
      </c>
      <c r="H60" s="5"/>
      <c r="I60" s="6">
        <f t="shared" si="1"/>
        <v>0</v>
      </c>
      <c r="J60" s="32">
        <f t="shared" si="2"/>
        <v>0</v>
      </c>
    </row>
    <row r="61" spans="1:18" ht="41.4" x14ac:dyDescent="0.25">
      <c r="A61" s="8">
        <v>57</v>
      </c>
      <c r="B61" s="9" t="s">
        <v>54</v>
      </c>
      <c r="C61" s="46"/>
      <c r="D61" s="10">
        <v>10</v>
      </c>
      <c r="E61" s="90" t="s">
        <v>323</v>
      </c>
      <c r="F61" s="52"/>
      <c r="G61" s="4">
        <f t="shared" si="0"/>
        <v>0</v>
      </c>
      <c r="H61" s="5"/>
      <c r="I61" s="6">
        <f t="shared" si="1"/>
        <v>0</v>
      </c>
      <c r="J61" s="32">
        <f t="shared" si="2"/>
        <v>0</v>
      </c>
    </row>
    <row r="62" spans="1:18" s="42" customFormat="1" ht="27.6" x14ac:dyDescent="0.25">
      <c r="A62" s="8">
        <v>58</v>
      </c>
      <c r="B62" s="9" t="s">
        <v>55</v>
      </c>
      <c r="C62" s="46"/>
      <c r="D62" s="10">
        <v>10</v>
      </c>
      <c r="E62" s="90" t="s">
        <v>323</v>
      </c>
      <c r="F62" s="52"/>
      <c r="G62" s="4">
        <f t="shared" si="0"/>
        <v>0</v>
      </c>
      <c r="H62" s="5"/>
      <c r="I62" s="6">
        <f t="shared" si="1"/>
        <v>0</v>
      </c>
      <c r="J62" s="32">
        <f t="shared" si="2"/>
        <v>0</v>
      </c>
      <c r="K62" s="40"/>
      <c r="L62" s="40"/>
      <c r="M62" s="40"/>
      <c r="N62" s="40"/>
      <c r="O62" s="40"/>
      <c r="P62" s="40"/>
      <c r="Q62" s="40"/>
      <c r="R62" s="40"/>
    </row>
    <row r="63" spans="1:18" ht="27.6" x14ac:dyDescent="0.25">
      <c r="A63" s="8">
        <v>59</v>
      </c>
      <c r="B63" s="9" t="s">
        <v>56</v>
      </c>
      <c r="C63" s="46"/>
      <c r="D63" s="10">
        <v>10</v>
      </c>
      <c r="E63" s="90" t="s">
        <v>323</v>
      </c>
      <c r="F63" s="52"/>
      <c r="G63" s="4">
        <f t="shared" si="0"/>
        <v>0</v>
      </c>
      <c r="H63" s="5"/>
      <c r="I63" s="6">
        <f t="shared" si="1"/>
        <v>0</v>
      </c>
      <c r="J63" s="32">
        <f t="shared" si="2"/>
        <v>0</v>
      </c>
    </row>
    <row r="64" spans="1:18" ht="27.6" x14ac:dyDescent="0.25">
      <c r="A64" s="8">
        <v>60</v>
      </c>
      <c r="B64" s="9" t="s">
        <v>57</v>
      </c>
      <c r="C64" s="46"/>
      <c r="D64" s="10">
        <v>10</v>
      </c>
      <c r="E64" s="90" t="s">
        <v>323</v>
      </c>
      <c r="F64" s="53"/>
      <c r="G64" s="4">
        <f t="shared" si="0"/>
        <v>0</v>
      </c>
      <c r="H64" s="5"/>
      <c r="I64" s="6">
        <f t="shared" si="1"/>
        <v>0</v>
      </c>
      <c r="J64" s="32">
        <f t="shared" si="2"/>
        <v>0</v>
      </c>
    </row>
    <row r="65" spans="1:18" ht="27.6" x14ac:dyDescent="0.25">
      <c r="A65" s="8">
        <v>61</v>
      </c>
      <c r="B65" s="9" t="s">
        <v>58</v>
      </c>
      <c r="C65" s="46"/>
      <c r="D65" s="10">
        <v>10</v>
      </c>
      <c r="E65" s="90" t="s">
        <v>323</v>
      </c>
      <c r="F65" s="52"/>
      <c r="G65" s="4">
        <f t="shared" si="0"/>
        <v>0</v>
      </c>
      <c r="H65" s="5"/>
      <c r="I65" s="6">
        <f t="shared" si="1"/>
        <v>0</v>
      </c>
      <c r="J65" s="32">
        <f t="shared" si="2"/>
        <v>0</v>
      </c>
    </row>
    <row r="66" spans="1:18" ht="27.6" x14ac:dyDescent="0.25">
      <c r="A66" s="8">
        <v>62</v>
      </c>
      <c r="B66" s="9" t="s">
        <v>59</v>
      </c>
      <c r="C66" s="46"/>
      <c r="D66" s="10">
        <v>10</v>
      </c>
      <c r="E66" s="90" t="s">
        <v>323</v>
      </c>
      <c r="F66" s="52"/>
      <c r="G66" s="4">
        <f t="shared" si="0"/>
        <v>0</v>
      </c>
      <c r="H66" s="5"/>
      <c r="I66" s="6">
        <f t="shared" si="1"/>
        <v>0</v>
      </c>
      <c r="J66" s="32">
        <f t="shared" si="2"/>
        <v>0</v>
      </c>
    </row>
    <row r="67" spans="1:18" s="42" customFormat="1" x14ac:dyDescent="0.25">
      <c r="A67" s="8">
        <v>63</v>
      </c>
      <c r="B67" s="9" t="s">
        <v>60</v>
      </c>
      <c r="C67" s="46"/>
      <c r="D67" s="10">
        <v>10</v>
      </c>
      <c r="E67" s="10" t="s">
        <v>10</v>
      </c>
      <c r="F67" s="52"/>
      <c r="G67" s="4">
        <f t="shared" si="0"/>
        <v>0</v>
      </c>
      <c r="H67" s="5"/>
      <c r="I67" s="6">
        <f t="shared" si="1"/>
        <v>0</v>
      </c>
      <c r="J67" s="32">
        <f t="shared" si="2"/>
        <v>0</v>
      </c>
      <c r="K67" s="40"/>
      <c r="L67" s="40"/>
      <c r="M67" s="40"/>
      <c r="N67" s="40"/>
      <c r="O67" s="40"/>
      <c r="P67" s="40"/>
      <c r="Q67" s="40"/>
      <c r="R67" s="40"/>
    </row>
    <row r="68" spans="1:18" x14ac:dyDescent="0.25">
      <c r="A68" s="8">
        <v>64</v>
      </c>
      <c r="B68" s="9" t="s">
        <v>61</v>
      </c>
      <c r="C68" s="46"/>
      <c r="D68" s="10">
        <v>10</v>
      </c>
      <c r="E68" s="10" t="s">
        <v>10</v>
      </c>
      <c r="F68" s="52"/>
      <c r="G68" s="4">
        <f t="shared" si="0"/>
        <v>0</v>
      </c>
      <c r="H68" s="5"/>
      <c r="I68" s="6">
        <f t="shared" si="1"/>
        <v>0</v>
      </c>
      <c r="J68" s="32">
        <f t="shared" si="2"/>
        <v>0</v>
      </c>
    </row>
    <row r="69" spans="1:18" x14ac:dyDescent="0.25">
      <c r="A69" s="8">
        <v>65</v>
      </c>
      <c r="B69" s="9" t="s">
        <v>62</v>
      </c>
      <c r="C69" s="46"/>
      <c r="D69" s="10">
        <v>5</v>
      </c>
      <c r="E69" s="10" t="s">
        <v>10</v>
      </c>
      <c r="F69" s="52"/>
      <c r="G69" s="4">
        <f t="shared" si="0"/>
        <v>0</v>
      </c>
      <c r="H69" s="5"/>
      <c r="I69" s="6">
        <f t="shared" si="1"/>
        <v>0</v>
      </c>
      <c r="J69" s="32">
        <f t="shared" si="2"/>
        <v>0</v>
      </c>
    </row>
    <row r="70" spans="1:18" s="42" customFormat="1" x14ac:dyDescent="0.25">
      <c r="A70" s="8">
        <v>66</v>
      </c>
      <c r="B70" s="9" t="s">
        <v>63</v>
      </c>
      <c r="C70" s="46"/>
      <c r="D70" s="10">
        <v>2</v>
      </c>
      <c r="E70" s="10" t="s">
        <v>10</v>
      </c>
      <c r="F70" s="52"/>
      <c r="G70" s="4">
        <f t="shared" ref="G70:G133" si="3">ROUND((D70*F70),2)</f>
        <v>0</v>
      </c>
      <c r="H70" s="5"/>
      <c r="I70" s="6">
        <f t="shared" ref="I70:I133" si="4">ROUND((G70*H70),2)</f>
        <v>0</v>
      </c>
      <c r="J70" s="32">
        <f t="shared" ref="J70:J133" si="5">ROUND((G70+I70),2)</f>
        <v>0</v>
      </c>
      <c r="K70" s="40"/>
      <c r="L70" s="40"/>
      <c r="M70" s="40"/>
      <c r="N70" s="40"/>
      <c r="O70" s="40"/>
      <c r="P70" s="40"/>
      <c r="Q70" s="40"/>
      <c r="R70" s="40"/>
    </row>
    <row r="71" spans="1:18" x14ac:dyDescent="0.25">
      <c r="A71" s="8">
        <v>67</v>
      </c>
      <c r="B71" s="9" t="s">
        <v>64</v>
      </c>
      <c r="C71" s="46"/>
      <c r="D71" s="10">
        <v>2</v>
      </c>
      <c r="E71" s="10" t="s">
        <v>10</v>
      </c>
      <c r="F71" s="52"/>
      <c r="G71" s="4">
        <f t="shared" si="3"/>
        <v>0</v>
      </c>
      <c r="H71" s="5"/>
      <c r="I71" s="6">
        <f t="shared" si="4"/>
        <v>0</v>
      </c>
      <c r="J71" s="32">
        <f t="shared" si="5"/>
        <v>0</v>
      </c>
    </row>
    <row r="72" spans="1:18" ht="41.4" x14ac:dyDescent="0.25">
      <c r="A72" s="8">
        <v>68</v>
      </c>
      <c r="B72" s="9" t="s">
        <v>65</v>
      </c>
      <c r="C72" s="46"/>
      <c r="D72" s="10">
        <v>2</v>
      </c>
      <c r="E72" s="10" t="s">
        <v>10</v>
      </c>
      <c r="F72" s="52"/>
      <c r="G72" s="4">
        <f t="shared" si="3"/>
        <v>0</v>
      </c>
      <c r="H72" s="5"/>
      <c r="I72" s="6">
        <f t="shared" si="4"/>
        <v>0</v>
      </c>
      <c r="J72" s="32">
        <f t="shared" si="5"/>
        <v>0</v>
      </c>
    </row>
    <row r="73" spans="1:18" ht="27.6" x14ac:dyDescent="0.25">
      <c r="A73" s="8">
        <v>69</v>
      </c>
      <c r="B73" s="9" t="s">
        <v>66</v>
      </c>
      <c r="C73" s="46"/>
      <c r="D73" s="10">
        <v>2</v>
      </c>
      <c r="E73" s="10" t="s">
        <v>10</v>
      </c>
      <c r="F73" s="52"/>
      <c r="G73" s="4">
        <f t="shared" si="3"/>
        <v>0</v>
      </c>
      <c r="H73" s="5"/>
      <c r="I73" s="6">
        <f t="shared" si="4"/>
        <v>0</v>
      </c>
      <c r="J73" s="32">
        <f t="shared" si="5"/>
        <v>0</v>
      </c>
    </row>
    <row r="74" spans="1:18" ht="41.4" x14ac:dyDescent="0.25">
      <c r="A74" s="8">
        <v>70</v>
      </c>
      <c r="B74" s="9" t="s">
        <v>67</v>
      </c>
      <c r="C74" s="46"/>
      <c r="D74" s="10">
        <v>2</v>
      </c>
      <c r="E74" s="10" t="s">
        <v>10</v>
      </c>
      <c r="F74" s="52"/>
      <c r="G74" s="4">
        <f t="shared" si="3"/>
        <v>0</v>
      </c>
      <c r="H74" s="5"/>
      <c r="I74" s="6">
        <f t="shared" si="4"/>
        <v>0</v>
      </c>
      <c r="J74" s="32">
        <f t="shared" si="5"/>
        <v>0</v>
      </c>
    </row>
    <row r="75" spans="1:18" ht="41.4" x14ac:dyDescent="0.25">
      <c r="A75" s="8">
        <v>71</v>
      </c>
      <c r="B75" s="9" t="s">
        <v>68</v>
      </c>
      <c r="C75" s="46"/>
      <c r="D75" s="10">
        <v>2</v>
      </c>
      <c r="E75" s="10" t="s">
        <v>10</v>
      </c>
      <c r="F75" s="52"/>
      <c r="G75" s="4">
        <f t="shared" si="3"/>
        <v>0</v>
      </c>
      <c r="H75" s="5"/>
      <c r="I75" s="6">
        <f t="shared" si="4"/>
        <v>0</v>
      </c>
      <c r="J75" s="32">
        <f t="shared" si="5"/>
        <v>0</v>
      </c>
    </row>
    <row r="76" spans="1:18" ht="55.2" x14ac:dyDescent="0.25">
      <c r="A76" s="8">
        <v>72</v>
      </c>
      <c r="B76" s="9" t="s">
        <v>69</v>
      </c>
      <c r="C76" s="46"/>
      <c r="D76" s="10">
        <v>2</v>
      </c>
      <c r="E76" s="10" t="s">
        <v>10</v>
      </c>
      <c r="F76" s="52"/>
      <c r="G76" s="4">
        <f t="shared" si="3"/>
        <v>0</v>
      </c>
      <c r="H76" s="5"/>
      <c r="I76" s="6">
        <f t="shared" si="4"/>
        <v>0</v>
      </c>
      <c r="J76" s="32">
        <f t="shared" si="5"/>
        <v>0</v>
      </c>
    </row>
    <row r="77" spans="1:18" ht="41.4" x14ac:dyDescent="0.25">
      <c r="A77" s="8">
        <v>73</v>
      </c>
      <c r="B77" s="9" t="s">
        <v>70</v>
      </c>
      <c r="C77" s="46"/>
      <c r="D77" s="10">
        <v>1</v>
      </c>
      <c r="E77" s="10" t="s">
        <v>10</v>
      </c>
      <c r="F77" s="52"/>
      <c r="G77" s="4">
        <f t="shared" si="3"/>
        <v>0</v>
      </c>
      <c r="H77" s="5"/>
      <c r="I77" s="6">
        <f t="shared" si="4"/>
        <v>0</v>
      </c>
      <c r="J77" s="32">
        <f t="shared" si="5"/>
        <v>0</v>
      </c>
    </row>
    <row r="78" spans="1:18" ht="41.4" x14ac:dyDescent="0.25">
      <c r="A78" s="8">
        <v>74</v>
      </c>
      <c r="B78" s="9" t="s">
        <v>71</v>
      </c>
      <c r="C78" s="46"/>
      <c r="D78" s="10">
        <v>1</v>
      </c>
      <c r="E78" s="10" t="s">
        <v>10</v>
      </c>
      <c r="F78" s="52"/>
      <c r="G78" s="4">
        <f t="shared" si="3"/>
        <v>0</v>
      </c>
      <c r="H78" s="5"/>
      <c r="I78" s="6">
        <f t="shared" si="4"/>
        <v>0</v>
      </c>
      <c r="J78" s="32">
        <f t="shared" si="5"/>
        <v>0</v>
      </c>
    </row>
    <row r="79" spans="1:18" ht="41.4" x14ac:dyDescent="0.25">
      <c r="A79" s="8">
        <v>75</v>
      </c>
      <c r="B79" s="9" t="s">
        <v>72</v>
      </c>
      <c r="C79" s="46"/>
      <c r="D79" s="10">
        <v>1</v>
      </c>
      <c r="E79" s="10" t="s">
        <v>10</v>
      </c>
      <c r="F79" s="52"/>
      <c r="G79" s="4">
        <f t="shared" si="3"/>
        <v>0</v>
      </c>
      <c r="H79" s="5"/>
      <c r="I79" s="6">
        <f t="shared" si="4"/>
        <v>0</v>
      </c>
      <c r="J79" s="32">
        <f t="shared" si="5"/>
        <v>0</v>
      </c>
    </row>
    <row r="80" spans="1:18" ht="41.4" x14ac:dyDescent="0.25">
      <c r="A80" s="8">
        <v>76</v>
      </c>
      <c r="B80" s="9" t="s">
        <v>73</v>
      </c>
      <c r="C80" s="46"/>
      <c r="D80" s="10">
        <v>2</v>
      </c>
      <c r="E80" s="10" t="s">
        <v>10</v>
      </c>
      <c r="F80" s="52"/>
      <c r="G80" s="4">
        <f t="shared" si="3"/>
        <v>0</v>
      </c>
      <c r="H80" s="5"/>
      <c r="I80" s="6">
        <f t="shared" si="4"/>
        <v>0</v>
      </c>
      <c r="J80" s="32">
        <f t="shared" si="5"/>
        <v>0</v>
      </c>
    </row>
    <row r="81" spans="1:10" ht="41.4" x14ac:dyDescent="0.25">
      <c r="A81" s="8">
        <v>77</v>
      </c>
      <c r="B81" s="9" t="s">
        <v>74</v>
      </c>
      <c r="C81" s="46"/>
      <c r="D81" s="10">
        <v>2</v>
      </c>
      <c r="E81" s="10" t="s">
        <v>10</v>
      </c>
      <c r="F81" s="52"/>
      <c r="G81" s="4">
        <f t="shared" si="3"/>
        <v>0</v>
      </c>
      <c r="H81" s="5"/>
      <c r="I81" s="6">
        <f t="shared" si="4"/>
        <v>0</v>
      </c>
      <c r="J81" s="32">
        <f t="shared" si="5"/>
        <v>0</v>
      </c>
    </row>
    <row r="82" spans="1:10" ht="27.6" x14ac:dyDescent="0.25">
      <c r="A82" s="8">
        <v>78</v>
      </c>
      <c r="B82" s="9" t="s">
        <v>75</v>
      </c>
      <c r="C82" s="46"/>
      <c r="D82" s="10">
        <v>2</v>
      </c>
      <c r="E82" s="10" t="s">
        <v>10</v>
      </c>
      <c r="F82" s="52"/>
      <c r="G82" s="4">
        <f t="shared" si="3"/>
        <v>0</v>
      </c>
      <c r="H82" s="5"/>
      <c r="I82" s="6">
        <f t="shared" si="4"/>
        <v>0</v>
      </c>
      <c r="J82" s="32">
        <f t="shared" si="5"/>
        <v>0</v>
      </c>
    </row>
    <row r="83" spans="1:10" ht="27.6" x14ac:dyDescent="0.25">
      <c r="A83" s="8">
        <v>79</v>
      </c>
      <c r="B83" s="9" t="s">
        <v>76</v>
      </c>
      <c r="C83" s="46"/>
      <c r="D83" s="10">
        <v>2</v>
      </c>
      <c r="E83" s="10" t="s">
        <v>10</v>
      </c>
      <c r="F83" s="52"/>
      <c r="G83" s="4">
        <f t="shared" si="3"/>
        <v>0</v>
      </c>
      <c r="H83" s="5"/>
      <c r="I83" s="6">
        <f t="shared" si="4"/>
        <v>0</v>
      </c>
      <c r="J83" s="32">
        <f t="shared" si="5"/>
        <v>0</v>
      </c>
    </row>
    <row r="84" spans="1:10" ht="27.6" x14ac:dyDescent="0.25">
      <c r="A84" s="8">
        <v>80</v>
      </c>
      <c r="B84" s="9" t="s">
        <v>77</v>
      </c>
      <c r="C84" s="46"/>
      <c r="D84" s="10">
        <v>2</v>
      </c>
      <c r="E84" s="10" t="s">
        <v>10</v>
      </c>
      <c r="F84" s="52"/>
      <c r="G84" s="4">
        <f t="shared" si="3"/>
        <v>0</v>
      </c>
      <c r="H84" s="5"/>
      <c r="I84" s="6">
        <f t="shared" si="4"/>
        <v>0</v>
      </c>
      <c r="J84" s="32">
        <f t="shared" si="5"/>
        <v>0</v>
      </c>
    </row>
    <row r="85" spans="1:10" ht="41.4" x14ac:dyDescent="0.25">
      <c r="A85" s="8">
        <v>81</v>
      </c>
      <c r="B85" s="9" t="s">
        <v>78</v>
      </c>
      <c r="C85" s="46"/>
      <c r="D85" s="10">
        <v>2</v>
      </c>
      <c r="E85" s="10" t="s">
        <v>10</v>
      </c>
      <c r="F85" s="52"/>
      <c r="G85" s="4">
        <f t="shared" si="3"/>
        <v>0</v>
      </c>
      <c r="H85" s="5"/>
      <c r="I85" s="6">
        <f t="shared" si="4"/>
        <v>0</v>
      </c>
      <c r="J85" s="32">
        <f t="shared" si="5"/>
        <v>0</v>
      </c>
    </row>
    <row r="86" spans="1:10" ht="55.2" x14ac:dyDescent="0.25">
      <c r="A86" s="8">
        <v>82</v>
      </c>
      <c r="B86" s="9" t="s">
        <v>79</v>
      </c>
      <c r="C86" s="46"/>
      <c r="D86" s="10">
        <v>2</v>
      </c>
      <c r="E86" s="10" t="s">
        <v>10</v>
      </c>
      <c r="F86" s="52"/>
      <c r="G86" s="4">
        <f t="shared" si="3"/>
        <v>0</v>
      </c>
      <c r="H86" s="5"/>
      <c r="I86" s="6">
        <f t="shared" si="4"/>
        <v>0</v>
      </c>
      <c r="J86" s="32">
        <f t="shared" si="5"/>
        <v>0</v>
      </c>
    </row>
    <row r="87" spans="1:10" ht="55.2" x14ac:dyDescent="0.25">
      <c r="A87" s="8">
        <v>83</v>
      </c>
      <c r="B87" s="9" t="s">
        <v>80</v>
      </c>
      <c r="C87" s="46"/>
      <c r="D87" s="10">
        <v>2</v>
      </c>
      <c r="E87" s="10" t="s">
        <v>10</v>
      </c>
      <c r="F87" s="52"/>
      <c r="G87" s="4">
        <f t="shared" si="3"/>
        <v>0</v>
      </c>
      <c r="H87" s="5"/>
      <c r="I87" s="6">
        <f t="shared" si="4"/>
        <v>0</v>
      </c>
      <c r="J87" s="32">
        <f t="shared" si="5"/>
        <v>0</v>
      </c>
    </row>
    <row r="88" spans="1:10" ht="55.2" x14ac:dyDescent="0.25">
      <c r="A88" s="8">
        <v>84</v>
      </c>
      <c r="B88" s="9" t="s">
        <v>81</v>
      </c>
      <c r="C88" s="46"/>
      <c r="D88" s="10">
        <v>2</v>
      </c>
      <c r="E88" s="10" t="s">
        <v>10</v>
      </c>
      <c r="F88" s="52"/>
      <c r="G88" s="4">
        <f t="shared" si="3"/>
        <v>0</v>
      </c>
      <c r="H88" s="5"/>
      <c r="I88" s="6">
        <f t="shared" si="4"/>
        <v>0</v>
      </c>
      <c r="J88" s="32">
        <f t="shared" si="5"/>
        <v>0</v>
      </c>
    </row>
    <row r="89" spans="1:10" ht="55.2" x14ac:dyDescent="0.25">
      <c r="A89" s="8">
        <v>85</v>
      </c>
      <c r="B89" s="9" t="s">
        <v>82</v>
      </c>
      <c r="C89" s="46"/>
      <c r="D89" s="10">
        <v>2</v>
      </c>
      <c r="E89" s="10" t="s">
        <v>10</v>
      </c>
      <c r="F89" s="52"/>
      <c r="G89" s="4">
        <f t="shared" si="3"/>
        <v>0</v>
      </c>
      <c r="H89" s="5"/>
      <c r="I89" s="6">
        <f t="shared" si="4"/>
        <v>0</v>
      </c>
      <c r="J89" s="32">
        <f t="shared" si="5"/>
        <v>0</v>
      </c>
    </row>
    <row r="90" spans="1:10" ht="41.4" x14ac:dyDescent="0.25">
      <c r="A90" s="8">
        <v>86</v>
      </c>
      <c r="B90" s="9" t="s">
        <v>83</v>
      </c>
      <c r="C90" s="46"/>
      <c r="D90" s="10">
        <v>2</v>
      </c>
      <c r="E90" s="10" t="s">
        <v>10</v>
      </c>
      <c r="F90" s="52"/>
      <c r="G90" s="4">
        <f t="shared" si="3"/>
        <v>0</v>
      </c>
      <c r="H90" s="5"/>
      <c r="I90" s="6">
        <f t="shared" si="4"/>
        <v>0</v>
      </c>
      <c r="J90" s="32">
        <f t="shared" si="5"/>
        <v>0</v>
      </c>
    </row>
    <row r="91" spans="1:10" x14ac:dyDescent="0.25">
      <c r="A91" s="8">
        <v>87</v>
      </c>
      <c r="B91" s="9" t="s">
        <v>84</v>
      </c>
      <c r="C91" s="46"/>
      <c r="D91" s="10">
        <v>2</v>
      </c>
      <c r="E91" s="10" t="s">
        <v>10</v>
      </c>
      <c r="F91" s="52"/>
      <c r="G91" s="4">
        <f t="shared" si="3"/>
        <v>0</v>
      </c>
      <c r="H91" s="5"/>
      <c r="I91" s="6">
        <f t="shared" si="4"/>
        <v>0</v>
      </c>
      <c r="J91" s="32">
        <f t="shared" si="5"/>
        <v>0</v>
      </c>
    </row>
    <row r="92" spans="1:10" x14ac:dyDescent="0.25">
      <c r="A92" s="8">
        <v>88</v>
      </c>
      <c r="B92" s="13" t="s">
        <v>85</v>
      </c>
      <c r="C92" s="46"/>
      <c r="D92" s="10">
        <v>2</v>
      </c>
      <c r="E92" s="10" t="s">
        <v>10</v>
      </c>
      <c r="F92" s="52"/>
      <c r="G92" s="4">
        <f t="shared" si="3"/>
        <v>0</v>
      </c>
      <c r="H92" s="5"/>
      <c r="I92" s="6">
        <f t="shared" si="4"/>
        <v>0</v>
      </c>
      <c r="J92" s="32">
        <f t="shared" si="5"/>
        <v>0</v>
      </c>
    </row>
    <row r="93" spans="1:10" ht="27.6" x14ac:dyDescent="0.25">
      <c r="A93" s="8">
        <v>89</v>
      </c>
      <c r="B93" s="9" t="s">
        <v>86</v>
      </c>
      <c r="C93" s="46"/>
      <c r="D93" s="10">
        <v>2</v>
      </c>
      <c r="E93" s="10" t="s">
        <v>10</v>
      </c>
      <c r="F93" s="52"/>
      <c r="G93" s="4">
        <f t="shared" si="3"/>
        <v>0</v>
      </c>
      <c r="H93" s="5"/>
      <c r="I93" s="6">
        <f t="shared" si="4"/>
        <v>0</v>
      </c>
      <c r="J93" s="32">
        <f t="shared" si="5"/>
        <v>0</v>
      </c>
    </row>
    <row r="94" spans="1:10" ht="41.4" x14ac:dyDescent="0.25">
      <c r="A94" s="8">
        <v>90</v>
      </c>
      <c r="B94" s="9" t="s">
        <v>87</v>
      </c>
      <c r="C94" s="46"/>
      <c r="D94" s="10">
        <v>2</v>
      </c>
      <c r="E94" s="10" t="s">
        <v>10</v>
      </c>
      <c r="F94" s="52"/>
      <c r="G94" s="4">
        <f t="shared" si="3"/>
        <v>0</v>
      </c>
      <c r="H94" s="5"/>
      <c r="I94" s="6">
        <f t="shared" si="4"/>
        <v>0</v>
      </c>
      <c r="J94" s="32">
        <f t="shared" si="5"/>
        <v>0</v>
      </c>
    </row>
    <row r="95" spans="1:10" ht="27.6" x14ac:dyDescent="0.25">
      <c r="A95" s="8">
        <v>91</v>
      </c>
      <c r="B95" s="9" t="s">
        <v>88</v>
      </c>
      <c r="C95" s="46"/>
      <c r="D95" s="10">
        <v>2</v>
      </c>
      <c r="E95" s="10" t="s">
        <v>10</v>
      </c>
      <c r="F95" s="52"/>
      <c r="G95" s="4">
        <f t="shared" si="3"/>
        <v>0</v>
      </c>
      <c r="H95" s="5"/>
      <c r="I95" s="6">
        <f t="shared" si="4"/>
        <v>0</v>
      </c>
      <c r="J95" s="32">
        <f t="shared" si="5"/>
        <v>0</v>
      </c>
    </row>
    <row r="96" spans="1:10" ht="41.4" x14ac:dyDescent="0.25">
      <c r="A96" s="8">
        <v>92</v>
      </c>
      <c r="B96" s="9" t="s">
        <v>89</v>
      </c>
      <c r="C96" s="46"/>
      <c r="D96" s="10">
        <v>2</v>
      </c>
      <c r="E96" s="10" t="s">
        <v>10</v>
      </c>
      <c r="F96" s="52"/>
      <c r="G96" s="4">
        <f t="shared" si="3"/>
        <v>0</v>
      </c>
      <c r="H96" s="5"/>
      <c r="I96" s="6">
        <f t="shared" si="4"/>
        <v>0</v>
      </c>
      <c r="J96" s="32">
        <f t="shared" si="5"/>
        <v>0</v>
      </c>
    </row>
    <row r="97" spans="1:18" ht="41.4" x14ac:dyDescent="0.25">
      <c r="A97" s="8">
        <v>93</v>
      </c>
      <c r="B97" s="9" t="s">
        <v>90</v>
      </c>
      <c r="C97" s="46"/>
      <c r="D97" s="10">
        <v>2</v>
      </c>
      <c r="E97" s="10" t="s">
        <v>10</v>
      </c>
      <c r="F97" s="52"/>
      <c r="G97" s="4">
        <f t="shared" si="3"/>
        <v>0</v>
      </c>
      <c r="H97" s="5"/>
      <c r="I97" s="6">
        <f t="shared" si="4"/>
        <v>0</v>
      </c>
      <c r="J97" s="32">
        <f t="shared" si="5"/>
        <v>0</v>
      </c>
    </row>
    <row r="98" spans="1:18" ht="69" x14ac:dyDescent="0.25">
      <c r="A98" s="8">
        <v>94</v>
      </c>
      <c r="B98" s="9" t="s">
        <v>91</v>
      </c>
      <c r="C98" s="46"/>
      <c r="D98" s="10">
        <v>2</v>
      </c>
      <c r="E98" s="10" t="s">
        <v>10</v>
      </c>
      <c r="F98" s="52"/>
      <c r="G98" s="4">
        <f t="shared" si="3"/>
        <v>0</v>
      </c>
      <c r="H98" s="5"/>
      <c r="I98" s="6">
        <f t="shared" si="4"/>
        <v>0</v>
      </c>
      <c r="J98" s="32">
        <f t="shared" si="5"/>
        <v>0</v>
      </c>
    </row>
    <row r="99" spans="1:18" ht="69" x14ac:dyDescent="0.25">
      <c r="A99" s="8">
        <v>95</v>
      </c>
      <c r="B99" s="9" t="s">
        <v>91</v>
      </c>
      <c r="C99" s="46"/>
      <c r="D99" s="10">
        <v>1</v>
      </c>
      <c r="E99" s="10" t="s">
        <v>10</v>
      </c>
      <c r="F99" s="52"/>
      <c r="G99" s="4">
        <f t="shared" si="3"/>
        <v>0</v>
      </c>
      <c r="H99" s="5"/>
      <c r="I99" s="6">
        <f t="shared" si="4"/>
        <v>0</v>
      </c>
      <c r="J99" s="32">
        <f t="shared" si="5"/>
        <v>0</v>
      </c>
    </row>
    <row r="100" spans="1:18" ht="69" x14ac:dyDescent="0.25">
      <c r="A100" s="8">
        <v>96</v>
      </c>
      <c r="B100" s="9" t="s">
        <v>92</v>
      </c>
      <c r="C100" s="46"/>
      <c r="D100" s="10">
        <v>1</v>
      </c>
      <c r="E100" s="10" t="s">
        <v>10</v>
      </c>
      <c r="F100" s="52"/>
      <c r="G100" s="4">
        <f t="shared" si="3"/>
        <v>0</v>
      </c>
      <c r="H100" s="5"/>
      <c r="I100" s="6">
        <f t="shared" si="4"/>
        <v>0</v>
      </c>
      <c r="J100" s="32">
        <f t="shared" si="5"/>
        <v>0</v>
      </c>
    </row>
    <row r="101" spans="1:18" s="42" customFormat="1" ht="82.8" x14ac:dyDescent="0.25">
      <c r="A101" s="8">
        <v>97</v>
      </c>
      <c r="B101" s="9" t="s">
        <v>296</v>
      </c>
      <c r="C101" s="66"/>
      <c r="D101" s="10">
        <v>5</v>
      </c>
      <c r="E101" s="10" t="s">
        <v>10</v>
      </c>
      <c r="F101" s="52"/>
      <c r="G101" s="4">
        <f t="shared" si="3"/>
        <v>0</v>
      </c>
      <c r="H101" s="5"/>
      <c r="I101" s="6">
        <f t="shared" si="4"/>
        <v>0</v>
      </c>
      <c r="J101" s="32">
        <f t="shared" si="5"/>
        <v>0</v>
      </c>
      <c r="K101" s="40"/>
      <c r="L101" s="40"/>
      <c r="M101" s="40"/>
      <c r="N101" s="40"/>
      <c r="O101" s="40"/>
      <c r="P101" s="40"/>
      <c r="Q101" s="40"/>
      <c r="R101" s="40"/>
    </row>
    <row r="102" spans="1:18" s="42" customFormat="1" ht="82.8" x14ac:dyDescent="0.25">
      <c r="A102" s="8">
        <v>98</v>
      </c>
      <c r="B102" s="9" t="s">
        <v>297</v>
      </c>
      <c r="C102" s="66"/>
      <c r="D102" s="10">
        <v>10</v>
      </c>
      <c r="E102" s="10" t="s">
        <v>10</v>
      </c>
      <c r="F102" s="52"/>
      <c r="G102" s="4">
        <f t="shared" si="3"/>
        <v>0</v>
      </c>
      <c r="H102" s="5"/>
      <c r="I102" s="6">
        <f t="shared" si="4"/>
        <v>0</v>
      </c>
      <c r="J102" s="32">
        <f t="shared" si="5"/>
        <v>0</v>
      </c>
      <c r="K102" s="40"/>
      <c r="L102" s="40"/>
      <c r="M102" s="40"/>
      <c r="N102" s="40"/>
      <c r="O102" s="40"/>
      <c r="P102" s="40"/>
      <c r="Q102" s="40"/>
      <c r="R102" s="40"/>
    </row>
    <row r="103" spans="1:18" ht="82.8" x14ac:dyDescent="0.25">
      <c r="A103" s="8">
        <v>99</v>
      </c>
      <c r="B103" s="9" t="s">
        <v>298</v>
      </c>
      <c r="C103" s="66"/>
      <c r="D103" s="10">
        <v>10</v>
      </c>
      <c r="E103" s="10" t="s">
        <v>10</v>
      </c>
      <c r="F103" s="52"/>
      <c r="G103" s="4">
        <f t="shared" si="3"/>
        <v>0</v>
      </c>
      <c r="H103" s="5"/>
      <c r="I103" s="6">
        <f t="shared" si="4"/>
        <v>0</v>
      </c>
      <c r="J103" s="32">
        <f t="shared" si="5"/>
        <v>0</v>
      </c>
    </row>
    <row r="104" spans="1:18" ht="82.8" x14ac:dyDescent="0.25">
      <c r="A104" s="8">
        <v>100</v>
      </c>
      <c r="B104" s="9" t="s">
        <v>299</v>
      </c>
      <c r="C104" s="66"/>
      <c r="D104" s="10">
        <v>5</v>
      </c>
      <c r="E104" s="10" t="s">
        <v>10</v>
      </c>
      <c r="F104" s="52"/>
      <c r="G104" s="4">
        <f t="shared" si="3"/>
        <v>0</v>
      </c>
      <c r="H104" s="5"/>
      <c r="I104" s="6">
        <f t="shared" si="4"/>
        <v>0</v>
      </c>
      <c r="J104" s="32">
        <f t="shared" si="5"/>
        <v>0</v>
      </c>
    </row>
    <row r="105" spans="1:18" ht="82.8" x14ac:dyDescent="0.25">
      <c r="A105" s="8">
        <v>101</v>
      </c>
      <c r="B105" s="9" t="s">
        <v>300</v>
      </c>
      <c r="C105" s="66"/>
      <c r="D105" s="10">
        <v>5</v>
      </c>
      <c r="E105" s="10" t="s">
        <v>10</v>
      </c>
      <c r="F105" s="52"/>
      <c r="G105" s="4">
        <f t="shared" si="3"/>
        <v>0</v>
      </c>
      <c r="H105" s="5"/>
      <c r="I105" s="6">
        <f t="shared" si="4"/>
        <v>0</v>
      </c>
      <c r="J105" s="32">
        <f t="shared" si="5"/>
        <v>0</v>
      </c>
    </row>
    <row r="106" spans="1:18" ht="82.8" x14ac:dyDescent="0.25">
      <c r="A106" s="8">
        <v>102</v>
      </c>
      <c r="B106" s="9" t="s">
        <v>301</v>
      </c>
      <c r="C106" s="66"/>
      <c r="D106" s="10">
        <v>5</v>
      </c>
      <c r="E106" s="10" t="s">
        <v>10</v>
      </c>
      <c r="F106" s="52"/>
      <c r="G106" s="4">
        <f t="shared" si="3"/>
        <v>0</v>
      </c>
      <c r="H106" s="5"/>
      <c r="I106" s="6">
        <f t="shared" si="4"/>
        <v>0</v>
      </c>
      <c r="J106" s="32">
        <f t="shared" si="5"/>
        <v>0</v>
      </c>
    </row>
    <row r="107" spans="1:18" ht="82.8" x14ac:dyDescent="0.25">
      <c r="A107" s="8">
        <v>103</v>
      </c>
      <c r="B107" s="9" t="s">
        <v>302</v>
      </c>
      <c r="C107" s="66"/>
      <c r="D107" s="10">
        <v>5</v>
      </c>
      <c r="E107" s="10" t="s">
        <v>10</v>
      </c>
      <c r="F107" s="52"/>
      <c r="G107" s="4">
        <f t="shared" si="3"/>
        <v>0</v>
      </c>
      <c r="H107" s="5"/>
      <c r="I107" s="6">
        <f t="shared" si="4"/>
        <v>0</v>
      </c>
      <c r="J107" s="32">
        <f t="shared" si="5"/>
        <v>0</v>
      </c>
    </row>
    <row r="108" spans="1:18" ht="82.8" x14ac:dyDescent="0.25">
      <c r="A108" s="8">
        <v>104</v>
      </c>
      <c r="B108" s="9" t="s">
        <v>303</v>
      </c>
      <c r="C108" s="66"/>
      <c r="D108" s="10">
        <v>5</v>
      </c>
      <c r="E108" s="10" t="s">
        <v>10</v>
      </c>
      <c r="F108" s="52"/>
      <c r="G108" s="4">
        <f t="shared" si="3"/>
        <v>0</v>
      </c>
      <c r="H108" s="5"/>
      <c r="I108" s="6">
        <f t="shared" si="4"/>
        <v>0</v>
      </c>
      <c r="J108" s="32">
        <f t="shared" si="5"/>
        <v>0</v>
      </c>
    </row>
    <row r="109" spans="1:18" ht="82.8" x14ac:dyDescent="0.25">
      <c r="A109" s="8">
        <v>105</v>
      </c>
      <c r="B109" s="9" t="s">
        <v>304</v>
      </c>
      <c r="C109" s="66"/>
      <c r="D109" s="10">
        <v>5</v>
      </c>
      <c r="E109" s="10" t="s">
        <v>10</v>
      </c>
      <c r="F109" s="52"/>
      <c r="G109" s="4">
        <f t="shared" si="3"/>
        <v>0</v>
      </c>
      <c r="H109" s="5"/>
      <c r="I109" s="6">
        <f t="shared" si="4"/>
        <v>0</v>
      </c>
      <c r="J109" s="32">
        <f t="shared" si="5"/>
        <v>0</v>
      </c>
    </row>
    <row r="110" spans="1:18" ht="55.2" x14ac:dyDescent="0.25">
      <c r="A110" s="8">
        <v>106</v>
      </c>
      <c r="B110" s="9" t="s">
        <v>93</v>
      </c>
      <c r="C110" s="46"/>
      <c r="D110" s="10">
        <v>2</v>
      </c>
      <c r="E110" s="10" t="s">
        <v>10</v>
      </c>
      <c r="F110" s="52"/>
      <c r="G110" s="4">
        <f t="shared" si="3"/>
        <v>0</v>
      </c>
      <c r="H110" s="5"/>
      <c r="I110" s="6">
        <f t="shared" si="4"/>
        <v>0</v>
      </c>
      <c r="J110" s="32">
        <f t="shared" si="5"/>
        <v>0</v>
      </c>
    </row>
    <row r="111" spans="1:18" ht="82.8" x14ac:dyDescent="0.25">
      <c r="A111" s="8">
        <v>107</v>
      </c>
      <c r="B111" s="9" t="s">
        <v>94</v>
      </c>
      <c r="C111" s="46"/>
      <c r="D111" s="10">
        <v>2</v>
      </c>
      <c r="E111" s="10" t="s">
        <v>10</v>
      </c>
      <c r="F111" s="52"/>
      <c r="G111" s="4">
        <f t="shared" si="3"/>
        <v>0</v>
      </c>
      <c r="H111" s="5"/>
      <c r="I111" s="6">
        <f t="shared" si="4"/>
        <v>0</v>
      </c>
      <c r="J111" s="32">
        <f t="shared" si="5"/>
        <v>0</v>
      </c>
    </row>
    <row r="112" spans="1:18" ht="82.8" x14ac:dyDescent="0.25">
      <c r="A112" s="8">
        <v>108</v>
      </c>
      <c r="B112" s="9" t="s">
        <v>305</v>
      </c>
      <c r="C112" s="66"/>
      <c r="D112" s="10">
        <v>2</v>
      </c>
      <c r="E112" s="10" t="s">
        <v>10</v>
      </c>
      <c r="F112" s="52"/>
      <c r="G112" s="4">
        <f t="shared" si="3"/>
        <v>0</v>
      </c>
      <c r="H112" s="5"/>
      <c r="I112" s="6">
        <f t="shared" si="4"/>
        <v>0</v>
      </c>
      <c r="J112" s="32">
        <f t="shared" si="5"/>
        <v>0</v>
      </c>
    </row>
    <row r="113" spans="1:10" ht="82.8" x14ac:dyDescent="0.25">
      <c r="A113" s="8">
        <v>109</v>
      </c>
      <c r="B113" s="9" t="s">
        <v>313</v>
      </c>
      <c r="C113" s="66"/>
      <c r="D113" s="10">
        <v>2</v>
      </c>
      <c r="E113" s="10" t="s">
        <v>10</v>
      </c>
      <c r="F113" s="52"/>
      <c r="G113" s="4">
        <f t="shared" si="3"/>
        <v>0</v>
      </c>
      <c r="H113" s="5"/>
      <c r="I113" s="6">
        <f t="shared" si="4"/>
        <v>0</v>
      </c>
      <c r="J113" s="32">
        <f t="shared" si="5"/>
        <v>0</v>
      </c>
    </row>
    <row r="114" spans="1:10" ht="82.8" x14ac:dyDescent="0.25">
      <c r="A114" s="8">
        <v>110</v>
      </c>
      <c r="B114" s="9" t="s">
        <v>306</v>
      </c>
      <c r="C114" s="66"/>
      <c r="D114" s="10">
        <v>2</v>
      </c>
      <c r="E114" s="10" t="s">
        <v>10</v>
      </c>
      <c r="F114" s="52"/>
      <c r="G114" s="4">
        <f t="shared" si="3"/>
        <v>0</v>
      </c>
      <c r="H114" s="5"/>
      <c r="I114" s="6">
        <f t="shared" si="4"/>
        <v>0</v>
      </c>
      <c r="J114" s="32">
        <f t="shared" si="5"/>
        <v>0</v>
      </c>
    </row>
    <row r="115" spans="1:10" ht="82.8" x14ac:dyDescent="0.25">
      <c r="A115" s="8">
        <v>111</v>
      </c>
      <c r="B115" s="9" t="s">
        <v>307</v>
      </c>
      <c r="C115" s="66"/>
      <c r="D115" s="10">
        <v>2</v>
      </c>
      <c r="E115" s="10" t="s">
        <v>10</v>
      </c>
      <c r="F115" s="52"/>
      <c r="G115" s="4">
        <f t="shared" si="3"/>
        <v>0</v>
      </c>
      <c r="H115" s="5"/>
      <c r="I115" s="6">
        <f t="shared" si="4"/>
        <v>0</v>
      </c>
      <c r="J115" s="32">
        <f t="shared" si="5"/>
        <v>0</v>
      </c>
    </row>
    <row r="116" spans="1:10" ht="69" x14ac:dyDescent="0.25">
      <c r="A116" s="8">
        <v>112</v>
      </c>
      <c r="B116" s="9" t="s">
        <v>95</v>
      </c>
      <c r="C116" s="46"/>
      <c r="D116" s="10">
        <v>2</v>
      </c>
      <c r="E116" s="10" t="s">
        <v>10</v>
      </c>
      <c r="F116" s="52"/>
      <c r="G116" s="4">
        <f t="shared" si="3"/>
        <v>0</v>
      </c>
      <c r="H116" s="5"/>
      <c r="I116" s="6">
        <f t="shared" si="4"/>
        <v>0</v>
      </c>
      <c r="J116" s="32">
        <f t="shared" si="5"/>
        <v>0</v>
      </c>
    </row>
    <row r="117" spans="1:10" ht="82.8" x14ac:dyDescent="0.25">
      <c r="A117" s="70">
        <v>113</v>
      </c>
      <c r="B117" s="71" t="s">
        <v>308</v>
      </c>
      <c r="C117" s="72"/>
      <c r="D117" s="73">
        <v>2</v>
      </c>
      <c r="E117" s="73" t="s">
        <v>10</v>
      </c>
      <c r="F117" s="52"/>
      <c r="G117" s="4">
        <f t="shared" si="3"/>
        <v>0</v>
      </c>
      <c r="H117" s="5"/>
      <c r="I117" s="6">
        <f t="shared" si="4"/>
        <v>0</v>
      </c>
      <c r="J117" s="32">
        <f t="shared" si="5"/>
        <v>0</v>
      </c>
    </row>
    <row r="118" spans="1:10" ht="69" x14ac:dyDescent="0.25">
      <c r="A118" s="70">
        <v>114</v>
      </c>
      <c r="B118" s="71" t="s">
        <v>96</v>
      </c>
      <c r="C118" s="74"/>
      <c r="D118" s="73">
        <v>2</v>
      </c>
      <c r="E118" s="73" t="s">
        <v>10</v>
      </c>
      <c r="F118" s="52"/>
      <c r="G118" s="4">
        <f t="shared" si="3"/>
        <v>0</v>
      </c>
      <c r="H118" s="5"/>
      <c r="I118" s="6">
        <f t="shared" si="4"/>
        <v>0</v>
      </c>
      <c r="J118" s="32">
        <f t="shared" si="5"/>
        <v>0</v>
      </c>
    </row>
    <row r="119" spans="1:10" ht="41.4" x14ac:dyDescent="0.25">
      <c r="A119" s="8">
        <v>115</v>
      </c>
      <c r="B119" s="9" t="s">
        <v>97</v>
      </c>
      <c r="C119" s="46"/>
      <c r="D119" s="10">
        <v>2</v>
      </c>
      <c r="E119" s="10" t="s">
        <v>10</v>
      </c>
      <c r="F119" s="52"/>
      <c r="G119" s="4">
        <f t="shared" si="3"/>
        <v>0</v>
      </c>
      <c r="H119" s="5"/>
      <c r="I119" s="6">
        <f t="shared" si="4"/>
        <v>0</v>
      </c>
      <c r="J119" s="32">
        <f t="shared" si="5"/>
        <v>0</v>
      </c>
    </row>
    <row r="120" spans="1:10" ht="82.8" x14ac:dyDescent="0.25">
      <c r="A120" s="8">
        <v>116</v>
      </c>
      <c r="B120" s="9" t="s">
        <v>309</v>
      </c>
      <c r="C120" s="66"/>
      <c r="D120" s="10">
        <v>2</v>
      </c>
      <c r="E120" s="10" t="s">
        <v>10</v>
      </c>
      <c r="F120" s="52"/>
      <c r="G120" s="4">
        <f t="shared" si="3"/>
        <v>0</v>
      </c>
      <c r="H120" s="5"/>
      <c r="I120" s="6">
        <f t="shared" si="4"/>
        <v>0</v>
      </c>
      <c r="J120" s="32">
        <f t="shared" si="5"/>
        <v>0</v>
      </c>
    </row>
    <row r="121" spans="1:10" ht="69" x14ac:dyDescent="0.25">
      <c r="A121" s="8">
        <v>117</v>
      </c>
      <c r="B121" s="9" t="s">
        <v>98</v>
      </c>
      <c r="C121" s="46"/>
      <c r="D121" s="10">
        <v>2</v>
      </c>
      <c r="E121" s="10" t="s">
        <v>10</v>
      </c>
      <c r="F121" s="52"/>
      <c r="G121" s="4">
        <f t="shared" si="3"/>
        <v>0</v>
      </c>
      <c r="H121" s="5"/>
      <c r="I121" s="6">
        <f t="shared" si="4"/>
        <v>0</v>
      </c>
      <c r="J121" s="32">
        <f t="shared" si="5"/>
        <v>0</v>
      </c>
    </row>
    <row r="122" spans="1:10" ht="69" x14ac:dyDescent="0.25">
      <c r="A122" s="8">
        <v>118</v>
      </c>
      <c r="B122" s="9" t="s">
        <v>99</v>
      </c>
      <c r="C122" s="46"/>
      <c r="D122" s="10">
        <v>2</v>
      </c>
      <c r="E122" s="10" t="s">
        <v>10</v>
      </c>
      <c r="F122" s="52"/>
      <c r="G122" s="4">
        <f t="shared" si="3"/>
        <v>0</v>
      </c>
      <c r="H122" s="5"/>
      <c r="I122" s="6">
        <f t="shared" si="4"/>
        <v>0</v>
      </c>
      <c r="J122" s="32">
        <f t="shared" si="5"/>
        <v>0</v>
      </c>
    </row>
    <row r="123" spans="1:10" ht="69" x14ac:dyDescent="0.25">
      <c r="A123" s="8">
        <v>119</v>
      </c>
      <c r="B123" s="9" t="s">
        <v>100</v>
      </c>
      <c r="C123" s="46"/>
      <c r="D123" s="10">
        <v>2</v>
      </c>
      <c r="E123" s="10" t="s">
        <v>10</v>
      </c>
      <c r="F123" s="52"/>
      <c r="G123" s="4">
        <f t="shared" si="3"/>
        <v>0</v>
      </c>
      <c r="H123" s="5"/>
      <c r="I123" s="6">
        <f t="shared" si="4"/>
        <v>0</v>
      </c>
      <c r="J123" s="32">
        <f t="shared" si="5"/>
        <v>0</v>
      </c>
    </row>
    <row r="124" spans="1:10" ht="69" x14ac:dyDescent="0.25">
      <c r="A124" s="8">
        <v>120</v>
      </c>
      <c r="B124" s="9" t="s">
        <v>101</v>
      </c>
      <c r="C124" s="46"/>
      <c r="D124" s="10">
        <v>2</v>
      </c>
      <c r="E124" s="10" t="s">
        <v>10</v>
      </c>
      <c r="F124" s="52"/>
      <c r="G124" s="4">
        <f t="shared" si="3"/>
        <v>0</v>
      </c>
      <c r="H124" s="5"/>
      <c r="I124" s="6">
        <f t="shared" si="4"/>
        <v>0</v>
      </c>
      <c r="J124" s="32">
        <f t="shared" si="5"/>
        <v>0</v>
      </c>
    </row>
    <row r="125" spans="1:10" ht="69" x14ac:dyDescent="0.25">
      <c r="A125" s="8">
        <v>121</v>
      </c>
      <c r="B125" s="9" t="s">
        <v>102</v>
      </c>
      <c r="C125" s="46"/>
      <c r="D125" s="10">
        <v>2</v>
      </c>
      <c r="E125" s="10" t="s">
        <v>10</v>
      </c>
      <c r="F125" s="52"/>
      <c r="G125" s="4">
        <f t="shared" si="3"/>
        <v>0</v>
      </c>
      <c r="H125" s="5"/>
      <c r="I125" s="6">
        <f t="shared" si="4"/>
        <v>0</v>
      </c>
      <c r="J125" s="32">
        <f t="shared" si="5"/>
        <v>0</v>
      </c>
    </row>
    <row r="126" spans="1:10" ht="69" x14ac:dyDescent="0.25">
      <c r="A126" s="8">
        <v>122</v>
      </c>
      <c r="B126" s="9" t="s">
        <v>103</v>
      </c>
      <c r="C126" s="46"/>
      <c r="D126" s="10">
        <v>2</v>
      </c>
      <c r="E126" s="10" t="s">
        <v>10</v>
      </c>
      <c r="F126" s="52"/>
      <c r="G126" s="4">
        <f t="shared" si="3"/>
        <v>0</v>
      </c>
      <c r="H126" s="5"/>
      <c r="I126" s="6">
        <f t="shared" si="4"/>
        <v>0</v>
      </c>
      <c r="J126" s="32">
        <f t="shared" si="5"/>
        <v>0</v>
      </c>
    </row>
    <row r="127" spans="1:10" ht="82.8" x14ac:dyDescent="0.25">
      <c r="A127" s="8">
        <v>123</v>
      </c>
      <c r="B127" s="9" t="s">
        <v>104</v>
      </c>
      <c r="C127" s="46"/>
      <c r="D127" s="10">
        <v>2</v>
      </c>
      <c r="E127" s="10" t="s">
        <v>10</v>
      </c>
      <c r="F127" s="52"/>
      <c r="G127" s="4">
        <f t="shared" si="3"/>
        <v>0</v>
      </c>
      <c r="H127" s="5"/>
      <c r="I127" s="6">
        <f t="shared" si="4"/>
        <v>0</v>
      </c>
      <c r="J127" s="32">
        <f t="shared" si="5"/>
        <v>0</v>
      </c>
    </row>
    <row r="128" spans="1:10" ht="82.8" x14ac:dyDescent="0.25">
      <c r="A128" s="8">
        <v>124</v>
      </c>
      <c r="B128" s="9" t="s">
        <v>105</v>
      </c>
      <c r="C128" s="46"/>
      <c r="D128" s="10">
        <v>1</v>
      </c>
      <c r="E128" s="10" t="s">
        <v>10</v>
      </c>
      <c r="F128" s="52"/>
      <c r="G128" s="4">
        <f t="shared" si="3"/>
        <v>0</v>
      </c>
      <c r="H128" s="5"/>
      <c r="I128" s="6">
        <f t="shared" si="4"/>
        <v>0</v>
      </c>
      <c r="J128" s="32">
        <f t="shared" si="5"/>
        <v>0</v>
      </c>
    </row>
    <row r="129" spans="1:10" ht="82.8" x14ac:dyDescent="0.25">
      <c r="A129" s="8">
        <v>125</v>
      </c>
      <c r="B129" s="9" t="s">
        <v>106</v>
      </c>
      <c r="C129" s="46"/>
      <c r="D129" s="10">
        <v>1</v>
      </c>
      <c r="E129" s="10" t="s">
        <v>10</v>
      </c>
      <c r="F129" s="52"/>
      <c r="G129" s="4">
        <f t="shared" si="3"/>
        <v>0</v>
      </c>
      <c r="H129" s="5"/>
      <c r="I129" s="6">
        <f t="shared" si="4"/>
        <v>0</v>
      </c>
      <c r="J129" s="32">
        <f t="shared" si="5"/>
        <v>0</v>
      </c>
    </row>
    <row r="130" spans="1:10" ht="110.4" x14ac:dyDescent="0.25">
      <c r="A130" s="8">
        <v>126</v>
      </c>
      <c r="B130" s="9" t="s">
        <v>107</v>
      </c>
      <c r="C130" s="46"/>
      <c r="D130" s="10">
        <v>2</v>
      </c>
      <c r="E130" s="10" t="s">
        <v>10</v>
      </c>
      <c r="F130" s="52"/>
      <c r="G130" s="4">
        <f t="shared" si="3"/>
        <v>0</v>
      </c>
      <c r="H130" s="5"/>
      <c r="I130" s="6">
        <f t="shared" si="4"/>
        <v>0</v>
      </c>
      <c r="J130" s="32">
        <f t="shared" si="5"/>
        <v>0</v>
      </c>
    </row>
    <row r="131" spans="1:10" ht="69" x14ac:dyDescent="0.25">
      <c r="A131" s="62">
        <v>127</v>
      </c>
      <c r="B131" s="11" t="s">
        <v>310</v>
      </c>
      <c r="C131" s="47"/>
      <c r="D131" s="58">
        <v>2</v>
      </c>
      <c r="E131" s="58" t="s">
        <v>10</v>
      </c>
      <c r="F131" s="60"/>
      <c r="G131" s="4">
        <f t="shared" si="3"/>
        <v>0</v>
      </c>
      <c r="H131" s="64"/>
      <c r="I131" s="6">
        <f t="shared" si="4"/>
        <v>0</v>
      </c>
      <c r="J131" s="32">
        <f t="shared" si="5"/>
        <v>0</v>
      </c>
    </row>
    <row r="132" spans="1:10" ht="41.4" x14ac:dyDescent="0.25">
      <c r="A132" s="8">
        <v>128</v>
      </c>
      <c r="B132" s="9" t="s">
        <v>253</v>
      </c>
      <c r="C132" s="46"/>
      <c r="D132" s="10">
        <v>2</v>
      </c>
      <c r="E132" s="10" t="s">
        <v>10</v>
      </c>
      <c r="F132" s="52"/>
      <c r="G132" s="4">
        <f t="shared" si="3"/>
        <v>0</v>
      </c>
      <c r="H132" s="5"/>
      <c r="I132" s="6">
        <f t="shared" si="4"/>
        <v>0</v>
      </c>
      <c r="J132" s="32">
        <f t="shared" si="5"/>
        <v>0</v>
      </c>
    </row>
    <row r="133" spans="1:10" ht="55.2" x14ac:dyDescent="0.25">
      <c r="A133" s="8">
        <v>129</v>
      </c>
      <c r="B133" s="9" t="s">
        <v>108</v>
      </c>
      <c r="C133" s="46"/>
      <c r="D133" s="10">
        <v>2</v>
      </c>
      <c r="E133" s="10" t="s">
        <v>10</v>
      </c>
      <c r="F133" s="52"/>
      <c r="G133" s="4">
        <f t="shared" si="3"/>
        <v>0</v>
      </c>
      <c r="H133" s="5"/>
      <c r="I133" s="6">
        <f t="shared" si="4"/>
        <v>0</v>
      </c>
      <c r="J133" s="32">
        <f t="shared" si="5"/>
        <v>0</v>
      </c>
    </row>
    <row r="134" spans="1:10" ht="27.6" x14ac:dyDescent="0.25">
      <c r="A134" s="8">
        <v>130</v>
      </c>
      <c r="B134" s="9" t="s">
        <v>109</v>
      </c>
      <c r="C134" s="46"/>
      <c r="D134" s="10">
        <v>2</v>
      </c>
      <c r="E134" s="10" t="s">
        <v>10</v>
      </c>
      <c r="F134" s="52"/>
      <c r="G134" s="4">
        <f t="shared" ref="G134:G197" si="6">ROUND((D134*F134),2)</f>
        <v>0</v>
      </c>
      <c r="H134" s="5"/>
      <c r="I134" s="6">
        <f t="shared" ref="I134:I197" si="7">ROUND((G134*H134),2)</f>
        <v>0</v>
      </c>
      <c r="J134" s="32">
        <f t="shared" ref="J134:J197" si="8">ROUND((G134+I134),2)</f>
        <v>0</v>
      </c>
    </row>
    <row r="135" spans="1:10" ht="41.4" x14ac:dyDescent="0.25">
      <c r="A135" s="8">
        <v>131</v>
      </c>
      <c r="B135" s="9" t="s">
        <v>110</v>
      </c>
      <c r="C135" s="46"/>
      <c r="D135" s="10">
        <v>2</v>
      </c>
      <c r="E135" s="10" t="s">
        <v>111</v>
      </c>
      <c r="F135" s="52"/>
      <c r="G135" s="4">
        <f t="shared" si="6"/>
        <v>0</v>
      </c>
      <c r="H135" s="5"/>
      <c r="I135" s="6">
        <f t="shared" si="7"/>
        <v>0</v>
      </c>
      <c r="J135" s="32">
        <f t="shared" si="8"/>
        <v>0</v>
      </c>
    </row>
    <row r="136" spans="1:10" x14ac:dyDescent="0.25">
      <c r="A136" s="8">
        <v>132</v>
      </c>
      <c r="B136" s="9" t="s">
        <v>112</v>
      </c>
      <c r="C136" s="46"/>
      <c r="D136" s="10">
        <v>2</v>
      </c>
      <c r="E136" s="10" t="s">
        <v>111</v>
      </c>
      <c r="F136" s="52"/>
      <c r="G136" s="4">
        <f t="shared" si="6"/>
        <v>0</v>
      </c>
      <c r="H136" s="5"/>
      <c r="I136" s="6">
        <f t="shared" si="7"/>
        <v>0</v>
      </c>
      <c r="J136" s="32">
        <f t="shared" si="8"/>
        <v>0</v>
      </c>
    </row>
    <row r="137" spans="1:10" x14ac:dyDescent="0.25">
      <c r="A137" s="8">
        <v>133</v>
      </c>
      <c r="B137" s="9" t="s">
        <v>113</v>
      </c>
      <c r="C137" s="46"/>
      <c r="D137" s="10">
        <v>2</v>
      </c>
      <c r="E137" s="10" t="s">
        <v>111</v>
      </c>
      <c r="F137" s="52"/>
      <c r="G137" s="4">
        <f t="shared" si="6"/>
        <v>0</v>
      </c>
      <c r="H137" s="5"/>
      <c r="I137" s="6">
        <f t="shared" si="7"/>
        <v>0</v>
      </c>
      <c r="J137" s="32">
        <f t="shared" si="8"/>
        <v>0</v>
      </c>
    </row>
    <row r="138" spans="1:10" x14ac:dyDescent="0.25">
      <c r="A138" s="8">
        <v>134</v>
      </c>
      <c r="B138" s="13" t="s">
        <v>114</v>
      </c>
      <c r="C138" s="46"/>
      <c r="D138" s="10">
        <v>2</v>
      </c>
      <c r="E138" s="10" t="s">
        <v>111</v>
      </c>
      <c r="F138" s="52"/>
      <c r="G138" s="4">
        <f t="shared" si="6"/>
        <v>0</v>
      </c>
      <c r="H138" s="5"/>
      <c r="I138" s="6">
        <f t="shared" si="7"/>
        <v>0</v>
      </c>
      <c r="J138" s="32">
        <f t="shared" si="8"/>
        <v>0</v>
      </c>
    </row>
    <row r="139" spans="1:10" x14ac:dyDescent="0.25">
      <c r="A139" s="8">
        <v>135</v>
      </c>
      <c r="B139" s="13" t="s">
        <v>115</v>
      </c>
      <c r="C139" s="46"/>
      <c r="D139" s="10">
        <v>2</v>
      </c>
      <c r="E139" s="10" t="s">
        <v>111</v>
      </c>
      <c r="F139" s="52"/>
      <c r="G139" s="4">
        <f t="shared" si="6"/>
        <v>0</v>
      </c>
      <c r="H139" s="5"/>
      <c r="I139" s="6">
        <f t="shared" si="7"/>
        <v>0</v>
      </c>
      <c r="J139" s="32">
        <f t="shared" si="8"/>
        <v>0</v>
      </c>
    </row>
    <row r="140" spans="1:10" x14ac:dyDescent="0.25">
      <c r="A140" s="8">
        <v>136</v>
      </c>
      <c r="B140" s="9" t="s">
        <v>116</v>
      </c>
      <c r="C140" s="46"/>
      <c r="D140" s="10">
        <v>2</v>
      </c>
      <c r="E140" s="10" t="s">
        <v>111</v>
      </c>
      <c r="F140" s="52"/>
      <c r="G140" s="4">
        <f t="shared" si="6"/>
        <v>0</v>
      </c>
      <c r="H140" s="5"/>
      <c r="I140" s="6">
        <f t="shared" si="7"/>
        <v>0</v>
      </c>
      <c r="J140" s="32">
        <f t="shared" si="8"/>
        <v>0</v>
      </c>
    </row>
    <row r="141" spans="1:10" x14ac:dyDescent="0.25">
      <c r="A141" s="8">
        <v>137</v>
      </c>
      <c r="B141" s="9" t="s">
        <v>117</v>
      </c>
      <c r="C141" s="46"/>
      <c r="D141" s="10">
        <v>2</v>
      </c>
      <c r="E141" s="10" t="s">
        <v>111</v>
      </c>
      <c r="F141" s="52"/>
      <c r="G141" s="4">
        <f t="shared" si="6"/>
        <v>0</v>
      </c>
      <c r="H141" s="5"/>
      <c r="I141" s="6">
        <f t="shared" si="7"/>
        <v>0</v>
      </c>
      <c r="J141" s="32">
        <f t="shared" si="8"/>
        <v>0</v>
      </c>
    </row>
    <row r="142" spans="1:10" x14ac:dyDescent="0.25">
      <c r="A142" s="8">
        <v>138</v>
      </c>
      <c r="B142" s="9" t="s">
        <v>118</v>
      </c>
      <c r="C142" s="46"/>
      <c r="D142" s="10">
        <v>2</v>
      </c>
      <c r="E142" s="10" t="s">
        <v>111</v>
      </c>
      <c r="F142" s="52"/>
      <c r="G142" s="4">
        <f t="shared" si="6"/>
        <v>0</v>
      </c>
      <c r="H142" s="5"/>
      <c r="I142" s="6">
        <f t="shared" si="7"/>
        <v>0</v>
      </c>
      <c r="J142" s="32">
        <f t="shared" si="8"/>
        <v>0</v>
      </c>
    </row>
    <row r="143" spans="1:10" x14ac:dyDescent="0.25">
      <c r="A143" s="8">
        <v>139</v>
      </c>
      <c r="B143" s="9" t="s">
        <v>119</v>
      </c>
      <c r="C143" s="46"/>
      <c r="D143" s="10">
        <v>2</v>
      </c>
      <c r="E143" s="10" t="s">
        <v>111</v>
      </c>
      <c r="F143" s="52"/>
      <c r="G143" s="4">
        <f t="shared" si="6"/>
        <v>0</v>
      </c>
      <c r="H143" s="5"/>
      <c r="I143" s="6">
        <f t="shared" si="7"/>
        <v>0</v>
      </c>
      <c r="J143" s="32">
        <f t="shared" si="8"/>
        <v>0</v>
      </c>
    </row>
    <row r="144" spans="1:10" x14ac:dyDescent="0.25">
      <c r="A144" s="8">
        <v>140</v>
      </c>
      <c r="B144" s="9" t="s">
        <v>120</v>
      </c>
      <c r="C144" s="46"/>
      <c r="D144" s="10">
        <v>2</v>
      </c>
      <c r="E144" s="10" t="s">
        <v>111</v>
      </c>
      <c r="F144" s="54"/>
      <c r="G144" s="4">
        <f t="shared" si="6"/>
        <v>0</v>
      </c>
      <c r="H144" s="5"/>
      <c r="I144" s="6">
        <f t="shared" si="7"/>
        <v>0</v>
      </c>
      <c r="J144" s="32">
        <f t="shared" si="8"/>
        <v>0</v>
      </c>
    </row>
    <row r="145" spans="1:10" ht="55.2" x14ac:dyDescent="0.25">
      <c r="A145" s="8">
        <v>141</v>
      </c>
      <c r="B145" s="9" t="s">
        <v>121</v>
      </c>
      <c r="C145" s="46"/>
      <c r="D145" s="10">
        <v>2</v>
      </c>
      <c r="E145" s="10" t="s">
        <v>111</v>
      </c>
      <c r="F145" s="52"/>
      <c r="G145" s="4">
        <f t="shared" si="6"/>
        <v>0</v>
      </c>
      <c r="H145" s="5"/>
      <c r="I145" s="6">
        <f t="shared" si="7"/>
        <v>0</v>
      </c>
      <c r="J145" s="32">
        <f t="shared" si="8"/>
        <v>0</v>
      </c>
    </row>
    <row r="146" spans="1:10" ht="55.2" x14ac:dyDescent="0.25">
      <c r="A146" s="8">
        <v>142</v>
      </c>
      <c r="B146" s="9" t="s">
        <v>122</v>
      </c>
      <c r="C146" s="46"/>
      <c r="D146" s="14">
        <v>2</v>
      </c>
      <c r="E146" s="10" t="s">
        <v>111</v>
      </c>
      <c r="F146" s="52"/>
      <c r="G146" s="4">
        <f t="shared" si="6"/>
        <v>0</v>
      </c>
      <c r="H146" s="5"/>
      <c r="I146" s="6">
        <f t="shared" si="7"/>
        <v>0</v>
      </c>
      <c r="J146" s="32">
        <f t="shared" si="8"/>
        <v>0</v>
      </c>
    </row>
    <row r="147" spans="1:10" ht="27.6" x14ac:dyDescent="0.25">
      <c r="A147" s="8">
        <v>143</v>
      </c>
      <c r="B147" s="9" t="s">
        <v>123</v>
      </c>
      <c r="C147" s="46"/>
      <c r="D147" s="10">
        <v>20</v>
      </c>
      <c r="E147" s="10" t="s">
        <v>10</v>
      </c>
      <c r="F147" s="55"/>
      <c r="G147" s="4">
        <f t="shared" si="6"/>
        <v>0</v>
      </c>
      <c r="H147" s="5"/>
      <c r="I147" s="6">
        <f t="shared" si="7"/>
        <v>0</v>
      </c>
      <c r="J147" s="32">
        <f t="shared" si="8"/>
        <v>0</v>
      </c>
    </row>
    <row r="148" spans="1:10" x14ac:dyDescent="0.25">
      <c r="A148" s="8">
        <v>144</v>
      </c>
      <c r="B148" s="13" t="s">
        <v>124</v>
      </c>
      <c r="C148" s="46"/>
      <c r="D148" s="10">
        <v>20</v>
      </c>
      <c r="E148" s="15" t="s">
        <v>10</v>
      </c>
      <c r="F148" s="52"/>
      <c r="G148" s="4">
        <f t="shared" si="6"/>
        <v>0</v>
      </c>
      <c r="H148" s="5"/>
      <c r="I148" s="6">
        <f t="shared" si="7"/>
        <v>0</v>
      </c>
      <c r="J148" s="32">
        <f t="shared" si="8"/>
        <v>0</v>
      </c>
    </row>
    <row r="149" spans="1:10" x14ac:dyDescent="0.25">
      <c r="A149" s="8">
        <v>145</v>
      </c>
      <c r="B149" s="9" t="s">
        <v>125</v>
      </c>
      <c r="C149" s="46"/>
      <c r="D149" s="10">
        <v>10</v>
      </c>
      <c r="E149" s="10" t="s">
        <v>10</v>
      </c>
      <c r="F149" s="52"/>
      <c r="G149" s="4">
        <f t="shared" si="6"/>
        <v>0</v>
      </c>
      <c r="H149" s="5"/>
      <c r="I149" s="6">
        <f t="shared" si="7"/>
        <v>0</v>
      </c>
      <c r="J149" s="32">
        <f t="shared" si="8"/>
        <v>0</v>
      </c>
    </row>
    <row r="150" spans="1:10" ht="27.6" x14ac:dyDescent="0.25">
      <c r="A150" s="8">
        <v>146</v>
      </c>
      <c r="B150" s="9" t="s">
        <v>126</v>
      </c>
      <c r="C150" s="46"/>
      <c r="D150" s="10">
        <v>10</v>
      </c>
      <c r="E150" s="10" t="s">
        <v>10</v>
      </c>
      <c r="F150" s="52"/>
      <c r="G150" s="4">
        <f t="shared" si="6"/>
        <v>0</v>
      </c>
      <c r="H150" s="5"/>
      <c r="I150" s="6">
        <f t="shared" si="7"/>
        <v>0</v>
      </c>
      <c r="J150" s="32">
        <f t="shared" si="8"/>
        <v>0</v>
      </c>
    </row>
    <row r="151" spans="1:10" ht="27.6" x14ac:dyDescent="0.25">
      <c r="A151" s="8">
        <v>147</v>
      </c>
      <c r="B151" s="9" t="s">
        <v>127</v>
      </c>
      <c r="C151" s="46"/>
      <c r="D151" s="10">
        <v>10</v>
      </c>
      <c r="E151" s="10" t="s">
        <v>10</v>
      </c>
      <c r="F151" s="52"/>
      <c r="G151" s="4">
        <f t="shared" si="6"/>
        <v>0</v>
      </c>
      <c r="H151" s="5"/>
      <c r="I151" s="6">
        <f t="shared" si="7"/>
        <v>0</v>
      </c>
      <c r="J151" s="32">
        <f t="shared" si="8"/>
        <v>0</v>
      </c>
    </row>
    <row r="152" spans="1:10" x14ac:dyDescent="0.25">
      <c r="A152" s="8">
        <v>148</v>
      </c>
      <c r="B152" s="9" t="s">
        <v>128</v>
      </c>
      <c r="C152" s="46"/>
      <c r="D152" s="10">
        <v>10</v>
      </c>
      <c r="E152" s="10" t="s">
        <v>10</v>
      </c>
      <c r="F152" s="52"/>
      <c r="G152" s="4">
        <f t="shared" si="6"/>
        <v>0</v>
      </c>
      <c r="H152" s="5"/>
      <c r="I152" s="6">
        <f t="shared" si="7"/>
        <v>0</v>
      </c>
      <c r="J152" s="32">
        <f t="shared" si="8"/>
        <v>0</v>
      </c>
    </row>
    <row r="153" spans="1:10" x14ac:dyDescent="0.25">
      <c r="A153" s="8">
        <v>149</v>
      </c>
      <c r="B153" s="13" t="s">
        <v>129</v>
      </c>
      <c r="C153" s="46"/>
      <c r="D153" s="10">
        <v>10</v>
      </c>
      <c r="E153" s="10" t="s">
        <v>10</v>
      </c>
      <c r="F153" s="52"/>
      <c r="G153" s="4">
        <f t="shared" si="6"/>
        <v>0</v>
      </c>
      <c r="H153" s="5"/>
      <c r="I153" s="6">
        <f t="shared" si="7"/>
        <v>0</v>
      </c>
      <c r="J153" s="32">
        <f t="shared" si="8"/>
        <v>0</v>
      </c>
    </row>
    <row r="154" spans="1:10" ht="27.6" x14ac:dyDescent="0.25">
      <c r="A154" s="8">
        <v>150</v>
      </c>
      <c r="B154" s="9" t="s">
        <v>130</v>
      </c>
      <c r="C154" s="46"/>
      <c r="D154" s="10">
        <v>10</v>
      </c>
      <c r="E154" s="10" t="s">
        <v>10</v>
      </c>
      <c r="F154" s="52"/>
      <c r="G154" s="4">
        <f t="shared" si="6"/>
        <v>0</v>
      </c>
      <c r="H154" s="5"/>
      <c r="I154" s="6">
        <f t="shared" si="7"/>
        <v>0</v>
      </c>
      <c r="J154" s="32">
        <f t="shared" si="8"/>
        <v>0</v>
      </c>
    </row>
    <row r="155" spans="1:10" ht="27.6" x14ac:dyDescent="0.25">
      <c r="A155" s="8">
        <v>151</v>
      </c>
      <c r="B155" s="9" t="s">
        <v>131</v>
      </c>
      <c r="C155" s="46"/>
      <c r="D155" s="10">
        <v>10</v>
      </c>
      <c r="E155" s="10" t="s">
        <v>10</v>
      </c>
      <c r="F155" s="52"/>
      <c r="G155" s="4">
        <f t="shared" si="6"/>
        <v>0</v>
      </c>
      <c r="H155" s="5"/>
      <c r="I155" s="6">
        <f t="shared" si="7"/>
        <v>0</v>
      </c>
      <c r="J155" s="32">
        <f t="shared" si="8"/>
        <v>0</v>
      </c>
    </row>
    <row r="156" spans="1:10" ht="27.6" x14ac:dyDescent="0.25">
      <c r="A156" s="8">
        <v>152</v>
      </c>
      <c r="B156" s="9" t="s">
        <v>132</v>
      </c>
      <c r="C156" s="46"/>
      <c r="D156" s="10">
        <v>10</v>
      </c>
      <c r="E156" s="10" t="s">
        <v>10</v>
      </c>
      <c r="F156" s="52"/>
      <c r="G156" s="4">
        <f t="shared" si="6"/>
        <v>0</v>
      </c>
      <c r="H156" s="5"/>
      <c r="I156" s="6">
        <f t="shared" si="7"/>
        <v>0</v>
      </c>
      <c r="J156" s="32">
        <f t="shared" si="8"/>
        <v>0</v>
      </c>
    </row>
    <row r="157" spans="1:10" x14ac:dyDescent="0.25">
      <c r="A157" s="8">
        <v>153</v>
      </c>
      <c r="B157" s="13" t="s">
        <v>133</v>
      </c>
      <c r="C157" s="46"/>
      <c r="D157" s="10">
        <v>10</v>
      </c>
      <c r="E157" s="10" t="s">
        <v>10</v>
      </c>
      <c r="F157" s="52"/>
      <c r="G157" s="4">
        <f t="shared" si="6"/>
        <v>0</v>
      </c>
      <c r="H157" s="5"/>
      <c r="I157" s="6">
        <f t="shared" si="7"/>
        <v>0</v>
      </c>
      <c r="J157" s="32">
        <f t="shared" si="8"/>
        <v>0</v>
      </c>
    </row>
    <row r="158" spans="1:10" ht="41.4" x14ac:dyDescent="0.25">
      <c r="A158" s="8">
        <v>154</v>
      </c>
      <c r="B158" s="9" t="s">
        <v>324</v>
      </c>
      <c r="C158" s="46"/>
      <c r="D158" s="10">
        <v>5</v>
      </c>
      <c r="E158" s="10" t="s">
        <v>10</v>
      </c>
      <c r="F158" s="52"/>
      <c r="G158" s="4">
        <f t="shared" si="6"/>
        <v>0</v>
      </c>
      <c r="H158" s="5"/>
      <c r="I158" s="6">
        <f t="shared" si="7"/>
        <v>0</v>
      </c>
      <c r="J158" s="32">
        <f t="shared" si="8"/>
        <v>0</v>
      </c>
    </row>
    <row r="159" spans="1:10" ht="41.4" x14ac:dyDescent="0.25">
      <c r="A159" s="8">
        <v>155</v>
      </c>
      <c r="B159" s="9" t="s">
        <v>134</v>
      </c>
      <c r="C159" s="46"/>
      <c r="D159" s="10">
        <v>5</v>
      </c>
      <c r="E159" s="10" t="s">
        <v>10</v>
      </c>
      <c r="F159" s="52"/>
      <c r="G159" s="4">
        <f t="shared" si="6"/>
        <v>0</v>
      </c>
      <c r="H159" s="5"/>
      <c r="I159" s="6">
        <f t="shared" si="7"/>
        <v>0</v>
      </c>
      <c r="J159" s="32">
        <f t="shared" si="8"/>
        <v>0</v>
      </c>
    </row>
    <row r="160" spans="1:10" ht="27.6" x14ac:dyDescent="0.25">
      <c r="A160" s="8">
        <v>156</v>
      </c>
      <c r="B160" s="9" t="s">
        <v>135</v>
      </c>
      <c r="C160" s="46"/>
      <c r="D160" s="10">
        <v>5</v>
      </c>
      <c r="E160" s="10" t="s">
        <v>10</v>
      </c>
      <c r="F160" s="52"/>
      <c r="G160" s="4">
        <f t="shared" si="6"/>
        <v>0</v>
      </c>
      <c r="H160" s="5"/>
      <c r="I160" s="6">
        <f t="shared" si="7"/>
        <v>0</v>
      </c>
      <c r="J160" s="32">
        <f t="shared" si="8"/>
        <v>0</v>
      </c>
    </row>
    <row r="161" spans="1:18" ht="41.4" x14ac:dyDescent="0.25">
      <c r="A161" s="8">
        <v>157</v>
      </c>
      <c r="B161" s="9" t="s">
        <v>325</v>
      </c>
      <c r="C161" s="46"/>
      <c r="D161" s="10">
        <v>5</v>
      </c>
      <c r="E161" s="10" t="s">
        <v>10</v>
      </c>
      <c r="F161" s="52"/>
      <c r="G161" s="4">
        <f t="shared" si="6"/>
        <v>0</v>
      </c>
      <c r="H161" s="5"/>
      <c r="I161" s="6">
        <f t="shared" si="7"/>
        <v>0</v>
      </c>
      <c r="J161" s="32">
        <f t="shared" si="8"/>
        <v>0</v>
      </c>
    </row>
    <row r="162" spans="1:18" s="42" customFormat="1" ht="27.6" x14ac:dyDescent="0.25">
      <c r="A162" s="8">
        <v>158</v>
      </c>
      <c r="B162" s="9" t="s">
        <v>136</v>
      </c>
      <c r="C162" s="46"/>
      <c r="D162" s="10">
        <v>5</v>
      </c>
      <c r="E162" s="10" t="s">
        <v>10</v>
      </c>
      <c r="F162" s="52"/>
      <c r="G162" s="4">
        <f t="shared" si="6"/>
        <v>0</v>
      </c>
      <c r="H162" s="5"/>
      <c r="I162" s="6">
        <f t="shared" si="7"/>
        <v>0</v>
      </c>
      <c r="J162" s="32">
        <f t="shared" si="8"/>
        <v>0</v>
      </c>
      <c r="K162" s="40"/>
      <c r="L162" s="40"/>
      <c r="M162" s="40"/>
      <c r="N162" s="40"/>
      <c r="O162" s="40"/>
      <c r="P162" s="40"/>
      <c r="Q162" s="40"/>
      <c r="R162" s="40"/>
    </row>
    <row r="163" spans="1:18" ht="27.6" x14ac:dyDescent="0.25">
      <c r="A163" s="8">
        <v>159</v>
      </c>
      <c r="B163" s="9" t="s">
        <v>137</v>
      </c>
      <c r="C163" s="46"/>
      <c r="D163" s="10">
        <v>2</v>
      </c>
      <c r="E163" s="10" t="s">
        <v>10</v>
      </c>
      <c r="F163" s="52"/>
      <c r="G163" s="4">
        <f t="shared" si="6"/>
        <v>0</v>
      </c>
      <c r="H163" s="5"/>
      <c r="I163" s="6">
        <f t="shared" si="7"/>
        <v>0</v>
      </c>
      <c r="J163" s="32">
        <f t="shared" si="8"/>
        <v>0</v>
      </c>
    </row>
    <row r="164" spans="1:18" ht="27.6" x14ac:dyDescent="0.25">
      <c r="A164" s="8">
        <v>160</v>
      </c>
      <c r="B164" s="9" t="s">
        <v>138</v>
      </c>
      <c r="C164" s="46"/>
      <c r="D164" s="10">
        <v>2</v>
      </c>
      <c r="E164" s="10" t="s">
        <v>10</v>
      </c>
      <c r="F164" s="52"/>
      <c r="G164" s="4">
        <f t="shared" si="6"/>
        <v>0</v>
      </c>
      <c r="H164" s="5"/>
      <c r="I164" s="6">
        <f t="shared" si="7"/>
        <v>0</v>
      </c>
      <c r="J164" s="32">
        <f t="shared" si="8"/>
        <v>0</v>
      </c>
    </row>
    <row r="165" spans="1:18" ht="69" x14ac:dyDescent="0.25">
      <c r="A165" s="8">
        <v>161</v>
      </c>
      <c r="B165" s="9" t="s">
        <v>139</v>
      </c>
      <c r="C165" s="46"/>
      <c r="D165" s="10">
        <v>2</v>
      </c>
      <c r="E165" s="10" t="s">
        <v>10</v>
      </c>
      <c r="F165" s="52"/>
      <c r="G165" s="4">
        <f t="shared" si="6"/>
        <v>0</v>
      </c>
      <c r="H165" s="5"/>
      <c r="I165" s="6">
        <f t="shared" si="7"/>
        <v>0</v>
      </c>
      <c r="J165" s="32">
        <f t="shared" si="8"/>
        <v>0</v>
      </c>
    </row>
    <row r="166" spans="1:18" ht="41.4" x14ac:dyDescent="0.25">
      <c r="A166" s="8">
        <v>162</v>
      </c>
      <c r="B166" s="9" t="s">
        <v>140</v>
      </c>
      <c r="C166" s="46"/>
      <c r="D166" s="10">
        <v>3</v>
      </c>
      <c r="E166" s="10" t="s">
        <v>10</v>
      </c>
      <c r="F166" s="52"/>
      <c r="G166" s="4">
        <f t="shared" si="6"/>
        <v>0</v>
      </c>
      <c r="H166" s="5"/>
      <c r="I166" s="6">
        <f t="shared" si="7"/>
        <v>0</v>
      </c>
      <c r="J166" s="32">
        <f t="shared" si="8"/>
        <v>0</v>
      </c>
    </row>
    <row r="167" spans="1:18" x14ac:dyDescent="0.25">
      <c r="A167" s="8">
        <v>163</v>
      </c>
      <c r="B167" s="9" t="s">
        <v>141</v>
      </c>
      <c r="C167" s="46" t="s">
        <v>142</v>
      </c>
      <c r="D167" s="10">
        <v>10</v>
      </c>
      <c r="E167" s="10" t="s">
        <v>10</v>
      </c>
      <c r="F167" s="52"/>
      <c r="G167" s="4">
        <f t="shared" si="6"/>
        <v>0</v>
      </c>
      <c r="H167" s="5"/>
      <c r="I167" s="6">
        <f t="shared" si="7"/>
        <v>0</v>
      </c>
      <c r="J167" s="32">
        <f t="shared" si="8"/>
        <v>0</v>
      </c>
    </row>
    <row r="168" spans="1:18" x14ac:dyDescent="0.25">
      <c r="A168" s="8">
        <v>164</v>
      </c>
      <c r="B168" s="9" t="s">
        <v>143</v>
      </c>
      <c r="C168" s="46"/>
      <c r="D168" s="10">
        <v>10</v>
      </c>
      <c r="E168" s="10" t="s">
        <v>10</v>
      </c>
      <c r="F168" s="52"/>
      <c r="G168" s="4">
        <f t="shared" si="6"/>
        <v>0</v>
      </c>
      <c r="H168" s="5"/>
      <c r="I168" s="6">
        <f t="shared" si="7"/>
        <v>0</v>
      </c>
      <c r="J168" s="32">
        <f t="shared" si="8"/>
        <v>0</v>
      </c>
    </row>
    <row r="169" spans="1:18" x14ac:dyDescent="0.25">
      <c r="A169" s="8">
        <v>165</v>
      </c>
      <c r="B169" s="9" t="s">
        <v>144</v>
      </c>
      <c r="C169" s="46"/>
      <c r="D169" s="10">
        <v>10</v>
      </c>
      <c r="E169" s="10" t="s">
        <v>10</v>
      </c>
      <c r="F169" s="52"/>
      <c r="G169" s="4">
        <f t="shared" si="6"/>
        <v>0</v>
      </c>
      <c r="H169" s="5"/>
      <c r="I169" s="6">
        <f t="shared" si="7"/>
        <v>0</v>
      </c>
      <c r="J169" s="32">
        <f t="shared" si="8"/>
        <v>0</v>
      </c>
    </row>
    <row r="170" spans="1:18" x14ac:dyDescent="0.25">
      <c r="A170" s="8">
        <v>166</v>
      </c>
      <c r="B170" s="9" t="s">
        <v>145</v>
      </c>
      <c r="C170" s="46"/>
      <c r="D170" s="10">
        <v>10</v>
      </c>
      <c r="E170" s="10" t="s">
        <v>10</v>
      </c>
      <c r="F170" s="52"/>
      <c r="G170" s="4">
        <f t="shared" si="6"/>
        <v>0</v>
      </c>
      <c r="H170" s="5"/>
      <c r="I170" s="6">
        <f t="shared" si="7"/>
        <v>0</v>
      </c>
      <c r="J170" s="32">
        <f t="shared" si="8"/>
        <v>0</v>
      </c>
    </row>
    <row r="171" spans="1:18" x14ac:dyDescent="0.25">
      <c r="A171" s="8">
        <v>167</v>
      </c>
      <c r="B171" s="9" t="s">
        <v>146</v>
      </c>
      <c r="C171" s="46"/>
      <c r="D171" s="10">
        <v>10</v>
      </c>
      <c r="E171" s="10" t="s">
        <v>10</v>
      </c>
      <c r="F171" s="52"/>
      <c r="G171" s="4">
        <f t="shared" si="6"/>
        <v>0</v>
      </c>
      <c r="H171" s="5"/>
      <c r="I171" s="6">
        <f t="shared" si="7"/>
        <v>0</v>
      </c>
      <c r="J171" s="32">
        <f t="shared" si="8"/>
        <v>0</v>
      </c>
    </row>
    <row r="172" spans="1:18" x14ac:dyDescent="0.25">
      <c r="A172" s="8">
        <v>168</v>
      </c>
      <c r="B172" s="9" t="s">
        <v>147</v>
      </c>
      <c r="C172" s="46"/>
      <c r="D172" s="10">
        <v>10</v>
      </c>
      <c r="E172" s="10" t="s">
        <v>10</v>
      </c>
      <c r="F172" s="52"/>
      <c r="G172" s="4">
        <f t="shared" si="6"/>
        <v>0</v>
      </c>
      <c r="H172" s="5"/>
      <c r="I172" s="6">
        <f t="shared" si="7"/>
        <v>0</v>
      </c>
      <c r="J172" s="32">
        <f t="shared" si="8"/>
        <v>0</v>
      </c>
    </row>
    <row r="173" spans="1:18" x14ac:dyDescent="0.25">
      <c r="A173" s="8">
        <v>169</v>
      </c>
      <c r="B173" s="9" t="s">
        <v>148</v>
      </c>
      <c r="C173" s="46"/>
      <c r="D173" s="10">
        <v>10</v>
      </c>
      <c r="E173" s="10" t="s">
        <v>10</v>
      </c>
      <c r="F173" s="52"/>
      <c r="G173" s="4">
        <f t="shared" si="6"/>
        <v>0</v>
      </c>
      <c r="H173" s="5"/>
      <c r="I173" s="6">
        <f t="shared" si="7"/>
        <v>0</v>
      </c>
      <c r="J173" s="32">
        <f t="shared" si="8"/>
        <v>0</v>
      </c>
    </row>
    <row r="174" spans="1:18" x14ac:dyDescent="0.25">
      <c r="A174" s="8">
        <v>170</v>
      </c>
      <c r="B174" s="9" t="s">
        <v>149</v>
      </c>
      <c r="C174" s="46"/>
      <c r="D174" s="10">
        <v>10</v>
      </c>
      <c r="E174" s="10" t="s">
        <v>10</v>
      </c>
      <c r="F174" s="52"/>
      <c r="G174" s="4">
        <f t="shared" si="6"/>
        <v>0</v>
      </c>
      <c r="H174" s="5"/>
      <c r="I174" s="6">
        <f t="shared" si="7"/>
        <v>0</v>
      </c>
      <c r="J174" s="32">
        <f t="shared" si="8"/>
        <v>0</v>
      </c>
    </row>
    <row r="175" spans="1:18" x14ac:dyDescent="0.25">
      <c r="A175" s="8">
        <v>171</v>
      </c>
      <c r="B175" s="9" t="s">
        <v>150</v>
      </c>
      <c r="C175" s="46"/>
      <c r="D175" s="10">
        <v>10</v>
      </c>
      <c r="E175" s="10" t="s">
        <v>10</v>
      </c>
      <c r="F175" s="52"/>
      <c r="G175" s="4">
        <f t="shared" si="6"/>
        <v>0</v>
      </c>
      <c r="H175" s="5"/>
      <c r="I175" s="6">
        <f t="shared" si="7"/>
        <v>0</v>
      </c>
      <c r="J175" s="32">
        <f t="shared" si="8"/>
        <v>0</v>
      </c>
    </row>
    <row r="176" spans="1:18" x14ac:dyDescent="0.25">
      <c r="A176" s="8">
        <v>172</v>
      </c>
      <c r="B176" s="9" t="s">
        <v>151</v>
      </c>
      <c r="C176" s="46"/>
      <c r="D176" s="10">
        <v>10</v>
      </c>
      <c r="E176" s="10" t="s">
        <v>10</v>
      </c>
      <c r="F176" s="52"/>
      <c r="G176" s="4">
        <f t="shared" si="6"/>
        <v>0</v>
      </c>
      <c r="H176" s="5"/>
      <c r="I176" s="6">
        <f t="shared" si="7"/>
        <v>0</v>
      </c>
      <c r="J176" s="32">
        <f t="shared" si="8"/>
        <v>0</v>
      </c>
    </row>
    <row r="177" spans="1:10" x14ac:dyDescent="0.25">
      <c r="A177" s="8">
        <v>173</v>
      </c>
      <c r="B177" s="9" t="s">
        <v>152</v>
      </c>
      <c r="C177" s="46"/>
      <c r="D177" s="10">
        <v>10</v>
      </c>
      <c r="E177" s="10" t="s">
        <v>10</v>
      </c>
      <c r="F177" s="52"/>
      <c r="G177" s="4">
        <f t="shared" si="6"/>
        <v>0</v>
      </c>
      <c r="H177" s="5"/>
      <c r="I177" s="6">
        <f t="shared" si="7"/>
        <v>0</v>
      </c>
      <c r="J177" s="32">
        <f t="shared" si="8"/>
        <v>0</v>
      </c>
    </row>
    <row r="178" spans="1:10" x14ac:dyDescent="0.25">
      <c r="A178" s="8">
        <v>174</v>
      </c>
      <c r="B178" s="9" t="s">
        <v>153</v>
      </c>
      <c r="C178" s="46"/>
      <c r="D178" s="10">
        <v>10</v>
      </c>
      <c r="E178" s="10" t="s">
        <v>10</v>
      </c>
      <c r="F178" s="52"/>
      <c r="G178" s="4">
        <f t="shared" si="6"/>
        <v>0</v>
      </c>
      <c r="H178" s="5"/>
      <c r="I178" s="6">
        <f t="shared" si="7"/>
        <v>0</v>
      </c>
      <c r="J178" s="32">
        <f t="shared" si="8"/>
        <v>0</v>
      </c>
    </row>
    <row r="179" spans="1:10" x14ac:dyDescent="0.25">
      <c r="A179" s="8">
        <v>175</v>
      </c>
      <c r="B179" s="9" t="s">
        <v>154</v>
      </c>
      <c r="C179" s="46"/>
      <c r="D179" s="10">
        <v>10</v>
      </c>
      <c r="E179" s="10" t="s">
        <v>10</v>
      </c>
      <c r="F179" s="52"/>
      <c r="G179" s="4">
        <f t="shared" si="6"/>
        <v>0</v>
      </c>
      <c r="H179" s="5"/>
      <c r="I179" s="6">
        <f t="shared" si="7"/>
        <v>0</v>
      </c>
      <c r="J179" s="32">
        <f t="shared" si="8"/>
        <v>0</v>
      </c>
    </row>
    <row r="180" spans="1:10" x14ac:dyDescent="0.25">
      <c r="A180" s="8">
        <v>176</v>
      </c>
      <c r="B180" s="9" t="s">
        <v>155</v>
      </c>
      <c r="C180" s="46"/>
      <c r="D180" s="10">
        <v>10</v>
      </c>
      <c r="E180" s="10" t="s">
        <v>10</v>
      </c>
      <c r="F180" s="52"/>
      <c r="G180" s="4">
        <f t="shared" si="6"/>
        <v>0</v>
      </c>
      <c r="H180" s="5"/>
      <c r="I180" s="6">
        <f t="shared" si="7"/>
        <v>0</v>
      </c>
      <c r="J180" s="32">
        <f t="shared" si="8"/>
        <v>0</v>
      </c>
    </row>
    <row r="181" spans="1:10" x14ac:dyDescent="0.25">
      <c r="A181" s="8">
        <v>177</v>
      </c>
      <c r="B181" s="9" t="s">
        <v>156</v>
      </c>
      <c r="C181" s="46"/>
      <c r="D181" s="10">
        <v>10</v>
      </c>
      <c r="E181" s="10" t="s">
        <v>10</v>
      </c>
      <c r="F181" s="52"/>
      <c r="G181" s="4">
        <f t="shared" si="6"/>
        <v>0</v>
      </c>
      <c r="H181" s="5"/>
      <c r="I181" s="6">
        <f t="shared" si="7"/>
        <v>0</v>
      </c>
      <c r="J181" s="32">
        <f t="shared" si="8"/>
        <v>0</v>
      </c>
    </row>
    <row r="182" spans="1:10" x14ac:dyDescent="0.25">
      <c r="A182" s="8">
        <v>178</v>
      </c>
      <c r="B182" s="9" t="s">
        <v>157</v>
      </c>
      <c r="C182" s="46"/>
      <c r="D182" s="10">
        <v>10</v>
      </c>
      <c r="E182" s="10" t="s">
        <v>10</v>
      </c>
      <c r="F182" s="52"/>
      <c r="G182" s="4">
        <f t="shared" si="6"/>
        <v>0</v>
      </c>
      <c r="H182" s="5"/>
      <c r="I182" s="6">
        <f t="shared" si="7"/>
        <v>0</v>
      </c>
      <c r="J182" s="32">
        <f t="shared" si="8"/>
        <v>0</v>
      </c>
    </row>
    <row r="183" spans="1:10" x14ac:dyDescent="0.25">
      <c r="A183" s="8">
        <v>179</v>
      </c>
      <c r="B183" s="9" t="s">
        <v>158</v>
      </c>
      <c r="C183" s="46"/>
      <c r="D183" s="10">
        <v>10</v>
      </c>
      <c r="E183" s="10" t="s">
        <v>10</v>
      </c>
      <c r="F183" s="52"/>
      <c r="G183" s="4">
        <f t="shared" si="6"/>
        <v>0</v>
      </c>
      <c r="H183" s="5"/>
      <c r="I183" s="6">
        <f t="shared" si="7"/>
        <v>0</v>
      </c>
      <c r="J183" s="32">
        <f t="shared" si="8"/>
        <v>0</v>
      </c>
    </row>
    <row r="184" spans="1:10" x14ac:dyDescent="0.25">
      <c r="A184" s="8">
        <v>180</v>
      </c>
      <c r="B184" s="13" t="s">
        <v>159</v>
      </c>
      <c r="C184" s="46"/>
      <c r="D184" s="10">
        <v>10</v>
      </c>
      <c r="E184" s="10" t="s">
        <v>10</v>
      </c>
      <c r="F184" s="52"/>
      <c r="G184" s="4">
        <f t="shared" si="6"/>
        <v>0</v>
      </c>
      <c r="H184" s="5"/>
      <c r="I184" s="6">
        <f t="shared" si="7"/>
        <v>0</v>
      </c>
      <c r="J184" s="32">
        <f t="shared" si="8"/>
        <v>0</v>
      </c>
    </row>
    <row r="185" spans="1:10" x14ac:dyDescent="0.25">
      <c r="A185" s="8">
        <v>181</v>
      </c>
      <c r="B185" s="13" t="s">
        <v>160</v>
      </c>
      <c r="C185" s="46"/>
      <c r="D185" s="10">
        <v>10</v>
      </c>
      <c r="E185" s="10" t="s">
        <v>10</v>
      </c>
      <c r="F185" s="52"/>
      <c r="G185" s="4">
        <f t="shared" si="6"/>
        <v>0</v>
      </c>
      <c r="H185" s="5"/>
      <c r="I185" s="6">
        <f t="shared" si="7"/>
        <v>0</v>
      </c>
      <c r="J185" s="32">
        <f t="shared" si="8"/>
        <v>0</v>
      </c>
    </row>
    <row r="186" spans="1:10" x14ac:dyDescent="0.25">
      <c r="A186" s="8">
        <v>182</v>
      </c>
      <c r="B186" s="9" t="s">
        <v>161</v>
      </c>
      <c r="C186" s="46"/>
      <c r="D186" s="10">
        <v>5</v>
      </c>
      <c r="E186" s="10" t="s">
        <v>10</v>
      </c>
      <c r="F186" s="52"/>
      <c r="G186" s="4">
        <f t="shared" si="6"/>
        <v>0</v>
      </c>
      <c r="H186" s="5"/>
      <c r="I186" s="6">
        <f t="shared" si="7"/>
        <v>0</v>
      </c>
      <c r="J186" s="32">
        <f t="shared" si="8"/>
        <v>0</v>
      </c>
    </row>
    <row r="187" spans="1:10" x14ac:dyDescent="0.25">
      <c r="A187" s="8">
        <v>183</v>
      </c>
      <c r="B187" s="75" t="s">
        <v>162</v>
      </c>
      <c r="C187" s="76"/>
      <c r="D187" s="77">
        <v>3</v>
      </c>
      <c r="E187" s="77" t="s">
        <v>10</v>
      </c>
      <c r="F187" s="78"/>
      <c r="G187" s="4">
        <f t="shared" si="6"/>
        <v>0</v>
      </c>
      <c r="H187" s="5"/>
      <c r="I187" s="6">
        <f t="shared" si="7"/>
        <v>0</v>
      </c>
      <c r="J187" s="32">
        <f t="shared" si="8"/>
        <v>0</v>
      </c>
    </row>
    <row r="188" spans="1:10" x14ac:dyDescent="0.25">
      <c r="A188" s="8">
        <v>184</v>
      </c>
      <c r="B188" s="75" t="s">
        <v>163</v>
      </c>
      <c r="C188" s="76"/>
      <c r="D188" s="77">
        <v>3</v>
      </c>
      <c r="E188" s="77" t="s">
        <v>10</v>
      </c>
      <c r="F188" s="78"/>
      <c r="G188" s="4">
        <f t="shared" si="6"/>
        <v>0</v>
      </c>
      <c r="H188" s="5"/>
      <c r="I188" s="6">
        <f t="shared" si="7"/>
        <v>0</v>
      </c>
      <c r="J188" s="32">
        <f t="shared" si="8"/>
        <v>0</v>
      </c>
    </row>
    <row r="189" spans="1:10" ht="41.4" x14ac:dyDescent="0.25">
      <c r="A189" s="8">
        <v>185</v>
      </c>
      <c r="B189" s="75" t="s">
        <v>164</v>
      </c>
      <c r="C189" s="76"/>
      <c r="D189" s="77">
        <v>1</v>
      </c>
      <c r="E189" s="77" t="s">
        <v>10</v>
      </c>
      <c r="F189" s="78"/>
      <c r="G189" s="4">
        <f t="shared" si="6"/>
        <v>0</v>
      </c>
      <c r="H189" s="5"/>
      <c r="I189" s="6">
        <f t="shared" si="7"/>
        <v>0</v>
      </c>
      <c r="J189" s="32">
        <f t="shared" si="8"/>
        <v>0</v>
      </c>
    </row>
    <row r="190" spans="1:10" ht="55.2" x14ac:dyDescent="0.25">
      <c r="A190" s="8">
        <v>186</v>
      </c>
      <c r="B190" s="75" t="s">
        <v>289</v>
      </c>
      <c r="C190" s="76"/>
      <c r="D190" s="77">
        <v>2</v>
      </c>
      <c r="E190" s="77" t="s">
        <v>10</v>
      </c>
      <c r="F190" s="78"/>
      <c r="G190" s="4">
        <f t="shared" si="6"/>
        <v>0</v>
      </c>
      <c r="H190" s="5"/>
      <c r="I190" s="6">
        <f t="shared" si="7"/>
        <v>0</v>
      </c>
      <c r="J190" s="32">
        <f t="shared" si="8"/>
        <v>0</v>
      </c>
    </row>
    <row r="191" spans="1:10" ht="55.2" x14ac:dyDescent="0.25">
      <c r="A191" s="8">
        <v>187</v>
      </c>
      <c r="B191" s="75" t="s">
        <v>165</v>
      </c>
      <c r="C191" s="76"/>
      <c r="D191" s="77">
        <v>5</v>
      </c>
      <c r="E191" s="77" t="s">
        <v>10</v>
      </c>
      <c r="F191" s="78"/>
      <c r="G191" s="4">
        <f t="shared" si="6"/>
        <v>0</v>
      </c>
      <c r="H191" s="5"/>
      <c r="I191" s="6">
        <f t="shared" si="7"/>
        <v>0</v>
      </c>
      <c r="J191" s="32">
        <f t="shared" si="8"/>
        <v>0</v>
      </c>
    </row>
    <row r="192" spans="1:10" ht="55.2" x14ac:dyDescent="0.25">
      <c r="A192" s="8">
        <v>188</v>
      </c>
      <c r="B192" s="75" t="s">
        <v>288</v>
      </c>
      <c r="C192" s="76"/>
      <c r="D192" s="77">
        <v>5</v>
      </c>
      <c r="E192" s="77" t="s">
        <v>10</v>
      </c>
      <c r="F192" s="78"/>
      <c r="G192" s="4">
        <f t="shared" si="6"/>
        <v>0</v>
      </c>
      <c r="H192" s="5"/>
      <c r="I192" s="6">
        <f t="shared" si="7"/>
        <v>0</v>
      </c>
      <c r="J192" s="32">
        <f t="shared" si="8"/>
        <v>0</v>
      </c>
    </row>
    <row r="193" spans="1:10" ht="55.2" x14ac:dyDescent="0.25">
      <c r="A193" s="8">
        <v>189</v>
      </c>
      <c r="B193" s="75" t="s">
        <v>311</v>
      </c>
      <c r="C193" s="76"/>
      <c r="D193" s="77">
        <v>10</v>
      </c>
      <c r="E193" s="77" t="s">
        <v>10</v>
      </c>
      <c r="F193" s="52"/>
      <c r="G193" s="4">
        <f t="shared" si="6"/>
        <v>0</v>
      </c>
      <c r="H193" s="5"/>
      <c r="I193" s="6">
        <f t="shared" si="7"/>
        <v>0</v>
      </c>
      <c r="J193" s="32">
        <f t="shared" si="8"/>
        <v>0</v>
      </c>
    </row>
    <row r="194" spans="1:10" x14ac:dyDescent="0.25">
      <c r="A194" s="8">
        <v>190</v>
      </c>
      <c r="B194" s="75" t="s">
        <v>160</v>
      </c>
      <c r="C194" s="76"/>
      <c r="D194" s="77">
        <v>5</v>
      </c>
      <c r="E194" s="77" t="s">
        <v>10</v>
      </c>
      <c r="F194" s="52"/>
      <c r="G194" s="4">
        <f t="shared" si="6"/>
        <v>0</v>
      </c>
      <c r="H194" s="5"/>
      <c r="I194" s="6">
        <f t="shared" si="7"/>
        <v>0</v>
      </c>
      <c r="J194" s="32">
        <f t="shared" si="8"/>
        <v>0</v>
      </c>
    </row>
    <row r="195" spans="1:10" x14ac:dyDescent="0.25">
      <c r="A195" s="8">
        <v>191</v>
      </c>
      <c r="B195" s="75" t="s">
        <v>159</v>
      </c>
      <c r="C195" s="76"/>
      <c r="D195" s="77">
        <v>5</v>
      </c>
      <c r="E195" s="77" t="s">
        <v>10</v>
      </c>
      <c r="F195" s="52"/>
      <c r="G195" s="4">
        <f t="shared" si="6"/>
        <v>0</v>
      </c>
      <c r="H195" s="5"/>
      <c r="I195" s="6">
        <f t="shared" si="7"/>
        <v>0</v>
      </c>
      <c r="J195" s="32">
        <f t="shared" si="8"/>
        <v>0</v>
      </c>
    </row>
    <row r="196" spans="1:10" x14ac:dyDescent="0.25">
      <c r="A196" s="8">
        <v>192</v>
      </c>
      <c r="B196" s="75" t="s">
        <v>166</v>
      </c>
      <c r="C196" s="76"/>
      <c r="D196" s="77">
        <v>5</v>
      </c>
      <c r="E196" s="77" t="s">
        <v>10</v>
      </c>
      <c r="F196" s="52"/>
      <c r="G196" s="4">
        <f t="shared" si="6"/>
        <v>0</v>
      </c>
      <c r="H196" s="5"/>
      <c r="I196" s="6">
        <f t="shared" si="7"/>
        <v>0</v>
      </c>
      <c r="J196" s="32">
        <f t="shared" si="8"/>
        <v>0</v>
      </c>
    </row>
    <row r="197" spans="1:10" x14ac:dyDescent="0.25">
      <c r="A197" s="8">
        <v>193</v>
      </c>
      <c r="B197" s="75" t="s">
        <v>167</v>
      </c>
      <c r="C197" s="76"/>
      <c r="D197" s="77">
        <v>5</v>
      </c>
      <c r="E197" s="77" t="s">
        <v>10</v>
      </c>
      <c r="F197" s="52"/>
      <c r="G197" s="4">
        <f t="shared" si="6"/>
        <v>0</v>
      </c>
      <c r="H197" s="5"/>
      <c r="I197" s="6">
        <f t="shared" si="7"/>
        <v>0</v>
      </c>
      <c r="J197" s="32">
        <f t="shared" si="8"/>
        <v>0</v>
      </c>
    </row>
    <row r="198" spans="1:10" x14ac:dyDescent="0.25">
      <c r="A198" s="8">
        <v>194</v>
      </c>
      <c r="B198" s="75" t="s">
        <v>168</v>
      </c>
      <c r="C198" s="76"/>
      <c r="D198" s="77">
        <v>5</v>
      </c>
      <c r="E198" s="77" t="s">
        <v>10</v>
      </c>
      <c r="F198" s="52"/>
      <c r="G198" s="4">
        <f t="shared" ref="G198:G261" si="9">ROUND((D198*F198),2)</f>
        <v>0</v>
      </c>
      <c r="H198" s="5"/>
      <c r="I198" s="6">
        <f t="shared" ref="I198:I261" si="10">ROUND((G198*H198),2)</f>
        <v>0</v>
      </c>
      <c r="J198" s="32">
        <f t="shared" ref="J198:J261" si="11">ROUND((G198+I198),2)</f>
        <v>0</v>
      </c>
    </row>
    <row r="199" spans="1:10" x14ac:dyDescent="0.25">
      <c r="A199" s="8">
        <v>195</v>
      </c>
      <c r="B199" s="75" t="s">
        <v>169</v>
      </c>
      <c r="C199" s="76"/>
      <c r="D199" s="77">
        <v>5</v>
      </c>
      <c r="E199" s="77" t="s">
        <v>10</v>
      </c>
      <c r="F199" s="52"/>
      <c r="G199" s="4">
        <f t="shared" si="9"/>
        <v>0</v>
      </c>
      <c r="H199" s="5"/>
      <c r="I199" s="6">
        <f t="shared" si="10"/>
        <v>0</v>
      </c>
      <c r="J199" s="32">
        <f t="shared" si="11"/>
        <v>0</v>
      </c>
    </row>
    <row r="200" spans="1:10" x14ac:dyDescent="0.25">
      <c r="A200" s="8">
        <v>196</v>
      </c>
      <c r="B200" s="75" t="s">
        <v>170</v>
      </c>
      <c r="C200" s="76"/>
      <c r="D200" s="77">
        <v>5</v>
      </c>
      <c r="E200" s="77" t="s">
        <v>10</v>
      </c>
      <c r="F200" s="52"/>
      <c r="G200" s="4">
        <f t="shared" si="9"/>
        <v>0</v>
      </c>
      <c r="H200" s="5"/>
      <c r="I200" s="6">
        <f t="shared" si="10"/>
        <v>0</v>
      </c>
      <c r="J200" s="32">
        <f t="shared" si="11"/>
        <v>0</v>
      </c>
    </row>
    <row r="201" spans="1:10" x14ac:dyDescent="0.25">
      <c r="A201" s="8">
        <v>197</v>
      </c>
      <c r="B201" s="75" t="s">
        <v>171</v>
      </c>
      <c r="C201" s="76"/>
      <c r="D201" s="77">
        <v>5</v>
      </c>
      <c r="E201" s="77" t="s">
        <v>10</v>
      </c>
      <c r="F201" s="52"/>
      <c r="G201" s="4">
        <f t="shared" si="9"/>
        <v>0</v>
      </c>
      <c r="H201" s="5"/>
      <c r="I201" s="6">
        <f t="shared" si="10"/>
        <v>0</v>
      </c>
      <c r="J201" s="32">
        <f t="shared" si="11"/>
        <v>0</v>
      </c>
    </row>
    <row r="202" spans="1:10" x14ac:dyDescent="0.25">
      <c r="A202" s="8">
        <v>198</v>
      </c>
      <c r="B202" s="75" t="s">
        <v>172</v>
      </c>
      <c r="C202" s="76"/>
      <c r="D202" s="77">
        <v>5</v>
      </c>
      <c r="E202" s="77" t="s">
        <v>10</v>
      </c>
      <c r="F202" s="52"/>
      <c r="G202" s="4">
        <f t="shared" si="9"/>
        <v>0</v>
      </c>
      <c r="H202" s="5"/>
      <c r="I202" s="6">
        <f t="shared" si="10"/>
        <v>0</v>
      </c>
      <c r="J202" s="32">
        <f t="shared" si="11"/>
        <v>0</v>
      </c>
    </row>
    <row r="203" spans="1:10" ht="27.6" x14ac:dyDescent="0.25">
      <c r="A203" s="8">
        <v>199</v>
      </c>
      <c r="B203" s="75" t="s">
        <v>173</v>
      </c>
      <c r="C203" s="76"/>
      <c r="D203" s="77">
        <v>2</v>
      </c>
      <c r="E203" s="77" t="s">
        <v>10</v>
      </c>
      <c r="F203" s="52"/>
      <c r="G203" s="4">
        <f t="shared" si="9"/>
        <v>0</v>
      </c>
      <c r="H203" s="5"/>
      <c r="I203" s="6">
        <f t="shared" si="10"/>
        <v>0</v>
      </c>
      <c r="J203" s="32">
        <f t="shared" si="11"/>
        <v>0</v>
      </c>
    </row>
    <row r="204" spans="1:10" ht="27.6" x14ac:dyDescent="0.25">
      <c r="A204" s="8">
        <v>200</v>
      </c>
      <c r="B204" s="75" t="s">
        <v>335</v>
      </c>
      <c r="C204" s="76"/>
      <c r="D204" s="77">
        <v>2</v>
      </c>
      <c r="E204" s="77" t="s">
        <v>111</v>
      </c>
      <c r="F204" s="52"/>
      <c r="G204" s="4">
        <f t="shared" si="9"/>
        <v>0</v>
      </c>
      <c r="H204" s="5"/>
      <c r="I204" s="6">
        <f t="shared" si="10"/>
        <v>0</v>
      </c>
      <c r="J204" s="32">
        <f t="shared" si="11"/>
        <v>0</v>
      </c>
    </row>
    <row r="205" spans="1:10" ht="27.6" x14ac:dyDescent="0.25">
      <c r="A205" s="8">
        <v>201</v>
      </c>
      <c r="B205" s="75" t="s">
        <v>336</v>
      </c>
      <c r="C205" s="76"/>
      <c r="D205" s="77">
        <v>2</v>
      </c>
      <c r="E205" s="77" t="s">
        <v>111</v>
      </c>
      <c r="F205" s="52"/>
      <c r="G205" s="4">
        <f t="shared" si="9"/>
        <v>0</v>
      </c>
      <c r="H205" s="5"/>
      <c r="I205" s="6">
        <f t="shared" si="10"/>
        <v>0</v>
      </c>
      <c r="J205" s="32">
        <f t="shared" si="11"/>
        <v>0</v>
      </c>
    </row>
    <row r="206" spans="1:10" ht="27.6" x14ac:dyDescent="0.25">
      <c r="A206" s="8">
        <v>202</v>
      </c>
      <c r="B206" s="75" t="s">
        <v>342</v>
      </c>
      <c r="C206" s="76"/>
      <c r="D206" s="77">
        <v>2</v>
      </c>
      <c r="E206" s="77" t="s">
        <v>111</v>
      </c>
      <c r="F206" s="52"/>
      <c r="G206" s="4">
        <f t="shared" si="9"/>
        <v>0</v>
      </c>
      <c r="H206" s="5"/>
      <c r="I206" s="6">
        <f t="shared" si="10"/>
        <v>0</v>
      </c>
      <c r="J206" s="32">
        <f t="shared" si="11"/>
        <v>0</v>
      </c>
    </row>
    <row r="207" spans="1:10" ht="27.6" x14ac:dyDescent="0.25">
      <c r="A207" s="8">
        <v>203</v>
      </c>
      <c r="B207" s="75" t="s">
        <v>337</v>
      </c>
      <c r="C207" s="76"/>
      <c r="D207" s="77">
        <v>2</v>
      </c>
      <c r="E207" s="77" t="s">
        <v>111</v>
      </c>
      <c r="F207" s="52"/>
      <c r="G207" s="4">
        <f t="shared" si="9"/>
        <v>0</v>
      </c>
      <c r="H207" s="5"/>
      <c r="I207" s="6">
        <f t="shared" si="10"/>
        <v>0</v>
      </c>
      <c r="J207" s="32">
        <f t="shared" si="11"/>
        <v>0</v>
      </c>
    </row>
    <row r="208" spans="1:10" ht="27.6" x14ac:dyDescent="0.25">
      <c r="A208" s="8">
        <v>204</v>
      </c>
      <c r="B208" s="75" t="s">
        <v>341</v>
      </c>
      <c r="C208" s="76"/>
      <c r="D208" s="77">
        <v>2</v>
      </c>
      <c r="E208" s="77" t="s">
        <v>111</v>
      </c>
      <c r="F208" s="52"/>
      <c r="G208" s="4">
        <f t="shared" si="9"/>
        <v>0</v>
      </c>
      <c r="H208" s="5"/>
      <c r="I208" s="6">
        <f t="shared" si="10"/>
        <v>0</v>
      </c>
      <c r="J208" s="32">
        <f t="shared" si="11"/>
        <v>0</v>
      </c>
    </row>
    <row r="209" spans="1:18" ht="27.6" x14ac:dyDescent="0.25">
      <c r="A209" s="8">
        <v>205</v>
      </c>
      <c r="B209" s="75" t="s">
        <v>338</v>
      </c>
      <c r="C209" s="76"/>
      <c r="D209" s="77">
        <v>2</v>
      </c>
      <c r="E209" s="77" t="s">
        <v>111</v>
      </c>
      <c r="F209" s="52"/>
      <c r="G209" s="4">
        <f t="shared" si="9"/>
        <v>0</v>
      </c>
      <c r="H209" s="5"/>
      <c r="I209" s="6">
        <f t="shared" si="10"/>
        <v>0</v>
      </c>
      <c r="J209" s="32">
        <f t="shared" si="11"/>
        <v>0</v>
      </c>
    </row>
    <row r="210" spans="1:18" x14ac:dyDescent="0.25">
      <c r="A210" s="8">
        <v>206</v>
      </c>
      <c r="B210" s="75" t="s">
        <v>339</v>
      </c>
      <c r="C210" s="76"/>
      <c r="D210" s="77">
        <v>2</v>
      </c>
      <c r="E210" s="77" t="s">
        <v>111</v>
      </c>
      <c r="F210" s="52"/>
      <c r="G210" s="4">
        <f t="shared" si="9"/>
        <v>0</v>
      </c>
      <c r="H210" s="5"/>
      <c r="I210" s="6">
        <f t="shared" si="10"/>
        <v>0</v>
      </c>
      <c r="J210" s="32">
        <f t="shared" si="11"/>
        <v>0</v>
      </c>
    </row>
    <row r="211" spans="1:18" x14ac:dyDescent="0.25">
      <c r="A211" s="8">
        <v>207</v>
      </c>
      <c r="B211" s="75" t="s">
        <v>340</v>
      </c>
      <c r="C211" s="76"/>
      <c r="D211" s="77">
        <v>2</v>
      </c>
      <c r="E211" s="77" t="s">
        <v>111</v>
      </c>
      <c r="F211" s="52"/>
      <c r="G211" s="4">
        <f t="shared" si="9"/>
        <v>0</v>
      </c>
      <c r="H211" s="5"/>
      <c r="I211" s="6">
        <f t="shared" si="10"/>
        <v>0</v>
      </c>
      <c r="J211" s="32">
        <f t="shared" si="11"/>
        <v>0</v>
      </c>
    </row>
    <row r="212" spans="1:18" ht="27.6" x14ac:dyDescent="0.25">
      <c r="A212" s="8">
        <v>208</v>
      </c>
      <c r="B212" s="75" t="s">
        <v>334</v>
      </c>
      <c r="C212" s="76"/>
      <c r="D212" s="77">
        <v>2</v>
      </c>
      <c r="E212" s="77" t="s">
        <v>111</v>
      </c>
      <c r="F212" s="52"/>
      <c r="G212" s="4">
        <f t="shared" si="9"/>
        <v>0</v>
      </c>
      <c r="H212" s="5"/>
      <c r="I212" s="6">
        <f t="shared" si="10"/>
        <v>0</v>
      </c>
      <c r="J212" s="32">
        <f t="shared" si="11"/>
        <v>0</v>
      </c>
    </row>
    <row r="213" spans="1:18" ht="27.6" x14ac:dyDescent="0.25">
      <c r="A213" s="8">
        <v>209</v>
      </c>
      <c r="B213" s="75" t="s">
        <v>174</v>
      </c>
      <c r="C213" s="76"/>
      <c r="D213" s="77">
        <v>1</v>
      </c>
      <c r="E213" s="77" t="s">
        <v>10</v>
      </c>
      <c r="F213" s="52"/>
      <c r="G213" s="4">
        <f t="shared" si="9"/>
        <v>0</v>
      </c>
      <c r="H213" s="5"/>
      <c r="I213" s="6">
        <f t="shared" si="10"/>
        <v>0</v>
      </c>
      <c r="J213" s="32">
        <f t="shared" si="11"/>
        <v>0</v>
      </c>
    </row>
    <row r="214" spans="1:18" ht="41.4" x14ac:dyDescent="0.25">
      <c r="A214" s="8">
        <v>210</v>
      </c>
      <c r="B214" s="75" t="s">
        <v>175</v>
      </c>
      <c r="C214" s="76"/>
      <c r="D214" s="77">
        <v>2</v>
      </c>
      <c r="E214" s="77" t="s">
        <v>10</v>
      </c>
      <c r="F214" s="52"/>
      <c r="G214" s="4">
        <f t="shared" si="9"/>
        <v>0</v>
      </c>
      <c r="H214" s="5"/>
      <c r="I214" s="6">
        <f t="shared" si="10"/>
        <v>0</v>
      </c>
      <c r="J214" s="32">
        <f t="shared" si="11"/>
        <v>0</v>
      </c>
    </row>
    <row r="215" spans="1:18" ht="27.6" x14ac:dyDescent="0.25">
      <c r="A215" s="8">
        <v>211</v>
      </c>
      <c r="B215" s="75" t="s">
        <v>176</v>
      </c>
      <c r="C215" s="76"/>
      <c r="D215" s="77">
        <v>2</v>
      </c>
      <c r="E215" s="77" t="s">
        <v>10</v>
      </c>
      <c r="F215" s="52"/>
      <c r="G215" s="4">
        <f t="shared" si="9"/>
        <v>0</v>
      </c>
      <c r="H215" s="5"/>
      <c r="I215" s="6">
        <f t="shared" si="10"/>
        <v>0</v>
      </c>
      <c r="J215" s="32">
        <f t="shared" si="11"/>
        <v>0</v>
      </c>
    </row>
    <row r="216" spans="1:18" ht="27.6" x14ac:dyDescent="0.25">
      <c r="A216" s="8">
        <v>212</v>
      </c>
      <c r="B216" s="75" t="s">
        <v>177</v>
      </c>
      <c r="C216" s="76"/>
      <c r="D216" s="77">
        <v>2</v>
      </c>
      <c r="E216" s="77" t="s">
        <v>10</v>
      </c>
      <c r="F216" s="52"/>
      <c r="G216" s="4">
        <f t="shared" si="9"/>
        <v>0</v>
      </c>
      <c r="H216" s="5"/>
      <c r="I216" s="6">
        <f t="shared" si="10"/>
        <v>0</v>
      </c>
      <c r="J216" s="32">
        <f t="shared" si="11"/>
        <v>0</v>
      </c>
    </row>
    <row r="217" spans="1:18" ht="27.6" x14ac:dyDescent="0.25">
      <c r="A217" s="8">
        <v>213</v>
      </c>
      <c r="B217" s="75" t="s">
        <v>178</v>
      </c>
      <c r="C217" s="76"/>
      <c r="D217" s="77">
        <v>2</v>
      </c>
      <c r="E217" s="77" t="s">
        <v>10</v>
      </c>
      <c r="F217" s="52"/>
      <c r="G217" s="4">
        <f t="shared" si="9"/>
        <v>0</v>
      </c>
      <c r="H217" s="5"/>
      <c r="I217" s="6">
        <f t="shared" si="10"/>
        <v>0</v>
      </c>
      <c r="J217" s="32">
        <f t="shared" si="11"/>
        <v>0</v>
      </c>
    </row>
    <row r="218" spans="1:18" ht="27.6" x14ac:dyDescent="0.25">
      <c r="A218" s="8">
        <v>214</v>
      </c>
      <c r="B218" s="75" t="s">
        <v>179</v>
      </c>
      <c r="C218" s="76"/>
      <c r="D218" s="77">
        <v>2</v>
      </c>
      <c r="E218" s="77" t="s">
        <v>10</v>
      </c>
      <c r="F218" s="52"/>
      <c r="G218" s="4">
        <f t="shared" si="9"/>
        <v>0</v>
      </c>
      <c r="H218" s="5"/>
      <c r="I218" s="6">
        <f t="shared" si="10"/>
        <v>0</v>
      </c>
      <c r="J218" s="32">
        <f t="shared" si="11"/>
        <v>0</v>
      </c>
    </row>
    <row r="219" spans="1:18" ht="27.6" x14ac:dyDescent="0.25">
      <c r="A219" s="8">
        <v>215</v>
      </c>
      <c r="B219" s="75" t="s">
        <v>180</v>
      </c>
      <c r="C219" s="76"/>
      <c r="D219" s="77">
        <v>2</v>
      </c>
      <c r="E219" s="77" t="s">
        <v>10</v>
      </c>
      <c r="F219" s="52"/>
      <c r="G219" s="4">
        <f t="shared" si="9"/>
        <v>0</v>
      </c>
      <c r="H219" s="5"/>
      <c r="I219" s="6">
        <f t="shared" si="10"/>
        <v>0</v>
      </c>
      <c r="J219" s="32">
        <f t="shared" si="11"/>
        <v>0</v>
      </c>
    </row>
    <row r="220" spans="1:18" x14ac:dyDescent="0.25">
      <c r="A220" s="8">
        <v>216</v>
      </c>
      <c r="B220" s="75" t="s">
        <v>181</v>
      </c>
      <c r="C220" s="76"/>
      <c r="D220" s="77">
        <v>1</v>
      </c>
      <c r="E220" s="77" t="s">
        <v>10</v>
      </c>
      <c r="F220" s="52"/>
      <c r="G220" s="4">
        <f t="shared" si="9"/>
        <v>0</v>
      </c>
      <c r="H220" s="5"/>
      <c r="I220" s="6">
        <f t="shared" si="10"/>
        <v>0</v>
      </c>
      <c r="J220" s="32">
        <f t="shared" si="11"/>
        <v>0</v>
      </c>
    </row>
    <row r="221" spans="1:18" x14ac:dyDescent="0.25">
      <c r="A221" s="8">
        <v>217</v>
      </c>
      <c r="B221" s="79" t="s">
        <v>182</v>
      </c>
      <c r="C221" s="76"/>
      <c r="D221" s="77">
        <v>1</v>
      </c>
      <c r="E221" s="77" t="s">
        <v>10</v>
      </c>
      <c r="F221" s="52"/>
      <c r="G221" s="4">
        <f t="shared" si="9"/>
        <v>0</v>
      </c>
      <c r="H221" s="5"/>
      <c r="I221" s="6">
        <f t="shared" si="10"/>
        <v>0</v>
      </c>
      <c r="J221" s="32">
        <f t="shared" si="11"/>
        <v>0</v>
      </c>
    </row>
    <row r="222" spans="1:18" s="37" customFormat="1" ht="27.6" x14ac:dyDescent="0.25">
      <c r="A222" s="8">
        <v>218</v>
      </c>
      <c r="B222" s="69" t="s">
        <v>183</v>
      </c>
      <c r="C222" s="76"/>
      <c r="D222" s="77">
        <v>5</v>
      </c>
      <c r="E222" s="77" t="s">
        <v>111</v>
      </c>
      <c r="F222" s="52"/>
      <c r="G222" s="4">
        <f t="shared" si="9"/>
        <v>0</v>
      </c>
      <c r="H222" s="5"/>
      <c r="I222" s="6">
        <f t="shared" si="10"/>
        <v>0</v>
      </c>
      <c r="J222" s="32">
        <f t="shared" si="11"/>
        <v>0</v>
      </c>
      <c r="K222" s="36"/>
      <c r="L222" s="36"/>
      <c r="M222" s="36"/>
      <c r="N222" s="36"/>
      <c r="O222" s="36"/>
      <c r="P222" s="36"/>
      <c r="Q222" s="36"/>
      <c r="R222" s="36"/>
    </row>
    <row r="223" spans="1:18" s="37" customFormat="1" ht="27.6" x14ac:dyDescent="0.25">
      <c r="A223" s="8">
        <v>219</v>
      </c>
      <c r="B223" s="69" t="s">
        <v>184</v>
      </c>
      <c r="C223" s="76"/>
      <c r="D223" s="77">
        <v>5</v>
      </c>
      <c r="E223" s="77" t="s">
        <v>111</v>
      </c>
      <c r="F223" s="52"/>
      <c r="G223" s="4">
        <f t="shared" si="9"/>
        <v>0</v>
      </c>
      <c r="H223" s="5"/>
      <c r="I223" s="6">
        <f t="shared" si="10"/>
        <v>0</v>
      </c>
      <c r="J223" s="32">
        <f t="shared" si="11"/>
        <v>0</v>
      </c>
      <c r="K223" s="36"/>
      <c r="L223" s="36"/>
      <c r="M223" s="36"/>
      <c r="N223" s="36"/>
      <c r="O223" s="36"/>
      <c r="P223" s="36"/>
      <c r="Q223" s="36"/>
      <c r="R223" s="36"/>
    </row>
    <row r="224" spans="1:18" x14ac:dyDescent="0.25">
      <c r="A224" s="8">
        <v>220</v>
      </c>
      <c r="B224" s="79" t="s">
        <v>185</v>
      </c>
      <c r="C224" s="76"/>
      <c r="D224" s="77">
        <v>2</v>
      </c>
      <c r="E224" s="77" t="s">
        <v>111</v>
      </c>
      <c r="F224" s="52"/>
      <c r="G224" s="4">
        <f t="shared" si="9"/>
        <v>0</v>
      </c>
      <c r="H224" s="5"/>
      <c r="I224" s="6">
        <f t="shared" si="10"/>
        <v>0</v>
      </c>
      <c r="J224" s="32">
        <f t="shared" si="11"/>
        <v>0</v>
      </c>
    </row>
    <row r="225" spans="1:10" x14ac:dyDescent="0.25">
      <c r="A225" s="8">
        <v>221</v>
      </c>
      <c r="B225" s="79" t="s">
        <v>186</v>
      </c>
      <c r="C225" s="76"/>
      <c r="D225" s="77">
        <v>2</v>
      </c>
      <c r="E225" s="77" t="s">
        <v>111</v>
      </c>
      <c r="F225" s="52"/>
      <c r="G225" s="4">
        <f t="shared" si="9"/>
        <v>0</v>
      </c>
      <c r="H225" s="5"/>
      <c r="I225" s="6">
        <f t="shared" si="10"/>
        <v>0</v>
      </c>
      <c r="J225" s="32">
        <f t="shared" si="11"/>
        <v>0</v>
      </c>
    </row>
    <row r="226" spans="1:10" x14ac:dyDescent="0.25">
      <c r="A226" s="8">
        <v>222</v>
      </c>
      <c r="B226" s="75" t="s">
        <v>187</v>
      </c>
      <c r="C226" s="76"/>
      <c r="D226" s="77">
        <v>2</v>
      </c>
      <c r="E226" s="77" t="s">
        <v>111</v>
      </c>
      <c r="F226" s="52"/>
      <c r="G226" s="4">
        <f t="shared" si="9"/>
        <v>0</v>
      </c>
      <c r="H226" s="5"/>
      <c r="I226" s="6">
        <f t="shared" si="10"/>
        <v>0</v>
      </c>
      <c r="J226" s="32">
        <f t="shared" si="11"/>
        <v>0</v>
      </c>
    </row>
    <row r="227" spans="1:10" x14ac:dyDescent="0.25">
      <c r="A227" s="8">
        <v>223</v>
      </c>
      <c r="B227" s="79" t="s">
        <v>188</v>
      </c>
      <c r="C227" s="76"/>
      <c r="D227" s="77">
        <v>2</v>
      </c>
      <c r="E227" s="77" t="s">
        <v>111</v>
      </c>
      <c r="F227" s="52"/>
      <c r="G227" s="4">
        <f t="shared" si="9"/>
        <v>0</v>
      </c>
      <c r="H227" s="5"/>
      <c r="I227" s="6">
        <f t="shared" si="10"/>
        <v>0</v>
      </c>
      <c r="J227" s="32">
        <f t="shared" si="11"/>
        <v>0</v>
      </c>
    </row>
    <row r="228" spans="1:10" x14ac:dyDescent="0.25">
      <c r="A228" s="8">
        <v>224</v>
      </c>
      <c r="B228" s="75" t="s">
        <v>189</v>
      </c>
      <c r="C228" s="76"/>
      <c r="D228" s="77">
        <v>2</v>
      </c>
      <c r="E228" s="77" t="s">
        <v>111</v>
      </c>
      <c r="F228" s="52"/>
      <c r="G228" s="4">
        <f t="shared" si="9"/>
        <v>0</v>
      </c>
      <c r="H228" s="5"/>
      <c r="I228" s="6">
        <f t="shared" si="10"/>
        <v>0</v>
      </c>
      <c r="J228" s="32">
        <f t="shared" si="11"/>
        <v>0</v>
      </c>
    </row>
    <row r="229" spans="1:10" x14ac:dyDescent="0.25">
      <c r="A229" s="8">
        <v>225</v>
      </c>
      <c r="B229" s="79" t="s">
        <v>190</v>
      </c>
      <c r="C229" s="76"/>
      <c r="D229" s="77">
        <v>2</v>
      </c>
      <c r="E229" s="77" t="s">
        <v>111</v>
      </c>
      <c r="F229" s="52"/>
      <c r="G229" s="4">
        <f t="shared" si="9"/>
        <v>0</v>
      </c>
      <c r="H229" s="5"/>
      <c r="I229" s="6">
        <f t="shared" si="10"/>
        <v>0</v>
      </c>
      <c r="J229" s="32">
        <f t="shared" si="11"/>
        <v>0</v>
      </c>
    </row>
    <row r="230" spans="1:10" x14ac:dyDescent="0.25">
      <c r="A230" s="8">
        <v>226</v>
      </c>
      <c r="B230" s="79" t="s">
        <v>191</v>
      </c>
      <c r="C230" s="76"/>
      <c r="D230" s="77">
        <v>2</v>
      </c>
      <c r="E230" s="77" t="s">
        <v>111</v>
      </c>
      <c r="F230" s="52"/>
      <c r="G230" s="4">
        <f t="shared" si="9"/>
        <v>0</v>
      </c>
      <c r="H230" s="5"/>
      <c r="I230" s="6">
        <f t="shared" si="10"/>
        <v>0</v>
      </c>
      <c r="J230" s="32">
        <f t="shared" si="11"/>
        <v>0</v>
      </c>
    </row>
    <row r="231" spans="1:10" x14ac:dyDescent="0.25">
      <c r="A231" s="8">
        <v>227</v>
      </c>
      <c r="B231" s="75" t="s">
        <v>192</v>
      </c>
      <c r="C231" s="76"/>
      <c r="D231" s="77">
        <v>10</v>
      </c>
      <c r="E231" s="77" t="s">
        <v>10</v>
      </c>
      <c r="F231" s="52"/>
      <c r="G231" s="4">
        <f t="shared" si="9"/>
        <v>0</v>
      </c>
      <c r="H231" s="5"/>
      <c r="I231" s="6">
        <f t="shared" si="10"/>
        <v>0</v>
      </c>
      <c r="J231" s="32">
        <f t="shared" si="11"/>
        <v>0</v>
      </c>
    </row>
    <row r="232" spans="1:10" x14ac:dyDescent="0.25">
      <c r="A232" s="8">
        <v>228</v>
      </c>
      <c r="B232" s="75" t="s">
        <v>193</v>
      </c>
      <c r="C232" s="76"/>
      <c r="D232" s="77">
        <v>10</v>
      </c>
      <c r="E232" s="77" t="s">
        <v>10</v>
      </c>
      <c r="F232" s="52"/>
      <c r="G232" s="4">
        <f t="shared" si="9"/>
        <v>0</v>
      </c>
      <c r="H232" s="5"/>
      <c r="I232" s="6">
        <f t="shared" si="10"/>
        <v>0</v>
      </c>
      <c r="J232" s="32">
        <f t="shared" si="11"/>
        <v>0</v>
      </c>
    </row>
    <row r="233" spans="1:10" x14ac:dyDescent="0.25">
      <c r="A233" s="8">
        <v>229</v>
      </c>
      <c r="B233" s="79" t="s">
        <v>194</v>
      </c>
      <c r="C233" s="76"/>
      <c r="D233" s="77">
        <v>10</v>
      </c>
      <c r="E233" s="77" t="s">
        <v>10</v>
      </c>
      <c r="F233" s="52"/>
      <c r="G233" s="4">
        <f t="shared" si="9"/>
        <v>0</v>
      </c>
      <c r="H233" s="5"/>
      <c r="I233" s="6">
        <f t="shared" si="10"/>
        <v>0</v>
      </c>
      <c r="J233" s="32">
        <f t="shared" si="11"/>
        <v>0</v>
      </c>
    </row>
    <row r="234" spans="1:10" x14ac:dyDescent="0.25">
      <c r="A234" s="8">
        <v>230</v>
      </c>
      <c r="B234" s="75" t="s">
        <v>195</v>
      </c>
      <c r="C234" s="76"/>
      <c r="D234" s="77">
        <v>10</v>
      </c>
      <c r="E234" s="77" t="s">
        <v>10</v>
      </c>
      <c r="F234" s="52"/>
      <c r="G234" s="4">
        <f t="shared" si="9"/>
        <v>0</v>
      </c>
      <c r="H234" s="5"/>
      <c r="I234" s="6">
        <f t="shared" si="10"/>
        <v>0</v>
      </c>
      <c r="J234" s="32">
        <f t="shared" si="11"/>
        <v>0</v>
      </c>
    </row>
    <row r="235" spans="1:10" x14ac:dyDescent="0.25">
      <c r="A235" s="8">
        <v>231</v>
      </c>
      <c r="B235" s="75" t="s">
        <v>196</v>
      </c>
      <c r="C235" s="76"/>
      <c r="D235" s="77">
        <v>10</v>
      </c>
      <c r="E235" s="77" t="s">
        <v>10</v>
      </c>
      <c r="F235" s="52"/>
      <c r="G235" s="4">
        <f t="shared" si="9"/>
        <v>0</v>
      </c>
      <c r="H235" s="5"/>
      <c r="I235" s="6">
        <f t="shared" si="10"/>
        <v>0</v>
      </c>
      <c r="J235" s="32">
        <f t="shared" si="11"/>
        <v>0</v>
      </c>
    </row>
    <row r="236" spans="1:10" x14ac:dyDescent="0.25">
      <c r="A236" s="8">
        <v>232</v>
      </c>
      <c r="B236" s="75" t="s">
        <v>197</v>
      </c>
      <c r="C236" s="76"/>
      <c r="D236" s="77">
        <v>10</v>
      </c>
      <c r="E236" s="77" t="s">
        <v>10</v>
      </c>
      <c r="F236" s="52"/>
      <c r="G236" s="4">
        <f t="shared" si="9"/>
        <v>0</v>
      </c>
      <c r="H236" s="5"/>
      <c r="I236" s="6">
        <f t="shared" si="10"/>
        <v>0</v>
      </c>
      <c r="J236" s="32">
        <f t="shared" si="11"/>
        <v>0</v>
      </c>
    </row>
    <row r="237" spans="1:10" ht="69" x14ac:dyDescent="0.25">
      <c r="A237" s="8">
        <v>233</v>
      </c>
      <c r="B237" s="75" t="s">
        <v>198</v>
      </c>
      <c r="C237" s="76"/>
      <c r="D237" s="77">
        <v>2</v>
      </c>
      <c r="E237" s="77" t="s">
        <v>10</v>
      </c>
      <c r="F237" s="52"/>
      <c r="G237" s="4">
        <f t="shared" si="9"/>
        <v>0</v>
      </c>
      <c r="H237" s="5"/>
      <c r="I237" s="6">
        <f t="shared" si="10"/>
        <v>0</v>
      </c>
      <c r="J237" s="32">
        <f t="shared" si="11"/>
        <v>0</v>
      </c>
    </row>
    <row r="238" spans="1:10" ht="82.8" x14ac:dyDescent="0.25">
      <c r="A238" s="8">
        <v>234</v>
      </c>
      <c r="B238" s="75" t="s">
        <v>199</v>
      </c>
      <c r="C238" s="76"/>
      <c r="D238" s="77">
        <v>4</v>
      </c>
      <c r="E238" s="77" t="s">
        <v>10</v>
      </c>
      <c r="F238" s="52"/>
      <c r="G238" s="4">
        <f t="shared" si="9"/>
        <v>0</v>
      </c>
      <c r="H238" s="5"/>
      <c r="I238" s="6">
        <f t="shared" si="10"/>
        <v>0</v>
      </c>
      <c r="J238" s="32">
        <f t="shared" si="11"/>
        <v>0</v>
      </c>
    </row>
    <row r="239" spans="1:10" x14ac:dyDescent="0.25">
      <c r="A239" s="8">
        <v>235</v>
      </c>
      <c r="B239" s="75" t="s">
        <v>200</v>
      </c>
      <c r="C239" s="76"/>
      <c r="D239" s="77">
        <v>10</v>
      </c>
      <c r="E239" s="77" t="s">
        <v>10</v>
      </c>
      <c r="F239" s="52"/>
      <c r="G239" s="4">
        <f t="shared" si="9"/>
        <v>0</v>
      </c>
      <c r="H239" s="5"/>
      <c r="I239" s="6">
        <f t="shared" si="10"/>
        <v>0</v>
      </c>
      <c r="J239" s="32">
        <f t="shared" si="11"/>
        <v>0</v>
      </c>
    </row>
    <row r="240" spans="1:10" ht="55.2" x14ac:dyDescent="0.25">
      <c r="A240" s="8">
        <v>236</v>
      </c>
      <c r="B240" s="75" t="s">
        <v>201</v>
      </c>
      <c r="C240" s="76"/>
      <c r="D240" s="77">
        <v>2</v>
      </c>
      <c r="E240" s="77" t="s">
        <v>10</v>
      </c>
      <c r="F240" s="52"/>
      <c r="G240" s="4">
        <f t="shared" si="9"/>
        <v>0</v>
      </c>
      <c r="H240" s="5"/>
      <c r="I240" s="6">
        <f t="shared" si="10"/>
        <v>0</v>
      </c>
      <c r="J240" s="32">
        <f t="shared" si="11"/>
        <v>0</v>
      </c>
    </row>
    <row r="241" spans="1:10" ht="41.4" x14ac:dyDescent="0.25">
      <c r="A241" s="8">
        <v>237</v>
      </c>
      <c r="B241" s="75" t="s">
        <v>202</v>
      </c>
      <c r="C241" s="76"/>
      <c r="D241" s="77">
        <v>2</v>
      </c>
      <c r="E241" s="77" t="s">
        <v>10</v>
      </c>
      <c r="F241" s="52"/>
      <c r="G241" s="4">
        <f t="shared" si="9"/>
        <v>0</v>
      </c>
      <c r="H241" s="5"/>
      <c r="I241" s="6">
        <f t="shared" si="10"/>
        <v>0</v>
      </c>
      <c r="J241" s="32">
        <f t="shared" si="11"/>
        <v>0</v>
      </c>
    </row>
    <row r="242" spans="1:10" ht="41.4" x14ac:dyDescent="0.25">
      <c r="A242" s="8">
        <v>238</v>
      </c>
      <c r="B242" s="75" t="s">
        <v>203</v>
      </c>
      <c r="C242" s="76"/>
      <c r="D242" s="77">
        <v>2</v>
      </c>
      <c r="E242" s="77" t="s">
        <v>10</v>
      </c>
      <c r="F242" s="52"/>
      <c r="G242" s="4">
        <f t="shared" si="9"/>
        <v>0</v>
      </c>
      <c r="H242" s="5"/>
      <c r="I242" s="6">
        <f t="shared" si="10"/>
        <v>0</v>
      </c>
      <c r="J242" s="32">
        <f t="shared" si="11"/>
        <v>0</v>
      </c>
    </row>
    <row r="243" spans="1:10" ht="55.2" x14ac:dyDescent="0.25">
      <c r="A243" s="8">
        <v>239</v>
      </c>
      <c r="B243" s="75" t="s">
        <v>204</v>
      </c>
      <c r="C243" s="76"/>
      <c r="D243" s="77">
        <v>1</v>
      </c>
      <c r="E243" s="77" t="s">
        <v>10</v>
      </c>
      <c r="F243" s="52"/>
      <c r="G243" s="4">
        <f t="shared" si="9"/>
        <v>0</v>
      </c>
      <c r="H243" s="5"/>
      <c r="I243" s="6">
        <f t="shared" si="10"/>
        <v>0</v>
      </c>
      <c r="J243" s="32">
        <f t="shared" si="11"/>
        <v>0</v>
      </c>
    </row>
    <row r="244" spans="1:10" ht="69" x14ac:dyDescent="0.25">
      <c r="A244" s="8">
        <v>240</v>
      </c>
      <c r="B244" s="75" t="s">
        <v>205</v>
      </c>
      <c r="C244" s="76"/>
      <c r="D244" s="77">
        <v>1</v>
      </c>
      <c r="E244" s="77" t="s">
        <v>10</v>
      </c>
      <c r="F244" s="52"/>
      <c r="G244" s="4">
        <f t="shared" si="9"/>
        <v>0</v>
      </c>
      <c r="H244" s="5"/>
      <c r="I244" s="6">
        <f t="shared" si="10"/>
        <v>0</v>
      </c>
      <c r="J244" s="32">
        <f t="shared" si="11"/>
        <v>0</v>
      </c>
    </row>
    <row r="245" spans="1:10" ht="41.4" x14ac:dyDescent="0.25">
      <c r="A245" s="8">
        <v>241</v>
      </c>
      <c r="B245" s="75" t="s">
        <v>206</v>
      </c>
      <c r="C245" s="76"/>
      <c r="D245" s="77">
        <v>1</v>
      </c>
      <c r="E245" s="77" t="s">
        <v>10</v>
      </c>
      <c r="F245" s="52"/>
      <c r="G245" s="4">
        <f t="shared" si="9"/>
        <v>0</v>
      </c>
      <c r="H245" s="5"/>
      <c r="I245" s="6">
        <f t="shared" si="10"/>
        <v>0</v>
      </c>
      <c r="J245" s="32">
        <f t="shared" si="11"/>
        <v>0</v>
      </c>
    </row>
    <row r="246" spans="1:10" ht="27.6" x14ac:dyDescent="0.25">
      <c r="A246" s="8">
        <v>242</v>
      </c>
      <c r="B246" s="75" t="s">
        <v>207</v>
      </c>
      <c r="C246" s="76"/>
      <c r="D246" s="77">
        <v>10</v>
      </c>
      <c r="E246" s="77" t="s">
        <v>10</v>
      </c>
      <c r="F246" s="52"/>
      <c r="G246" s="4">
        <f t="shared" si="9"/>
        <v>0</v>
      </c>
      <c r="H246" s="5"/>
      <c r="I246" s="6">
        <f t="shared" si="10"/>
        <v>0</v>
      </c>
      <c r="J246" s="32">
        <f t="shared" si="11"/>
        <v>0</v>
      </c>
    </row>
    <row r="247" spans="1:10" ht="27.6" x14ac:dyDescent="0.25">
      <c r="A247" s="8">
        <v>243</v>
      </c>
      <c r="B247" s="75" t="s">
        <v>208</v>
      </c>
      <c r="C247" s="76"/>
      <c r="D247" s="77">
        <v>10</v>
      </c>
      <c r="E247" s="77" t="s">
        <v>10</v>
      </c>
      <c r="F247" s="52"/>
      <c r="G247" s="4">
        <f t="shared" si="9"/>
        <v>0</v>
      </c>
      <c r="H247" s="5"/>
      <c r="I247" s="6">
        <f t="shared" si="10"/>
        <v>0</v>
      </c>
      <c r="J247" s="32">
        <f t="shared" si="11"/>
        <v>0</v>
      </c>
    </row>
    <row r="248" spans="1:10" ht="27.6" x14ac:dyDescent="0.25">
      <c r="A248" s="8">
        <v>244</v>
      </c>
      <c r="B248" s="75" t="s">
        <v>209</v>
      </c>
      <c r="C248" s="76"/>
      <c r="D248" s="77">
        <v>10</v>
      </c>
      <c r="E248" s="77" t="s">
        <v>10</v>
      </c>
      <c r="F248" s="52"/>
      <c r="G248" s="4">
        <f t="shared" si="9"/>
        <v>0</v>
      </c>
      <c r="H248" s="5"/>
      <c r="I248" s="6">
        <f t="shared" si="10"/>
        <v>0</v>
      </c>
      <c r="J248" s="32">
        <f t="shared" si="11"/>
        <v>0</v>
      </c>
    </row>
    <row r="249" spans="1:10" ht="27.6" x14ac:dyDescent="0.25">
      <c r="A249" s="8">
        <v>245</v>
      </c>
      <c r="B249" s="75" t="s">
        <v>210</v>
      </c>
      <c r="C249" s="76"/>
      <c r="D249" s="77">
        <v>2</v>
      </c>
      <c r="E249" s="77" t="s">
        <v>10</v>
      </c>
      <c r="F249" s="52"/>
      <c r="G249" s="4">
        <f t="shared" si="9"/>
        <v>0</v>
      </c>
      <c r="H249" s="5"/>
      <c r="I249" s="6">
        <f t="shared" si="10"/>
        <v>0</v>
      </c>
      <c r="J249" s="32">
        <f t="shared" si="11"/>
        <v>0</v>
      </c>
    </row>
    <row r="250" spans="1:10" ht="27.6" x14ac:dyDescent="0.25">
      <c r="A250" s="8">
        <v>246</v>
      </c>
      <c r="B250" s="75" t="s">
        <v>211</v>
      </c>
      <c r="C250" s="76"/>
      <c r="D250" s="77">
        <v>2</v>
      </c>
      <c r="E250" s="77" t="s">
        <v>10</v>
      </c>
      <c r="F250" s="52"/>
      <c r="G250" s="4">
        <f t="shared" si="9"/>
        <v>0</v>
      </c>
      <c r="H250" s="5"/>
      <c r="I250" s="6">
        <f t="shared" si="10"/>
        <v>0</v>
      </c>
      <c r="J250" s="32">
        <f t="shared" si="11"/>
        <v>0</v>
      </c>
    </row>
    <row r="251" spans="1:10" ht="27.6" x14ac:dyDescent="0.25">
      <c r="A251" s="8">
        <v>247</v>
      </c>
      <c r="B251" s="75" t="s">
        <v>212</v>
      </c>
      <c r="C251" s="76"/>
      <c r="D251" s="77">
        <v>2</v>
      </c>
      <c r="E251" s="77" t="s">
        <v>10</v>
      </c>
      <c r="F251" s="52"/>
      <c r="G251" s="4">
        <f t="shared" si="9"/>
        <v>0</v>
      </c>
      <c r="H251" s="5"/>
      <c r="I251" s="6">
        <f t="shared" si="10"/>
        <v>0</v>
      </c>
      <c r="J251" s="32">
        <f t="shared" si="11"/>
        <v>0</v>
      </c>
    </row>
    <row r="252" spans="1:10" ht="82.8" x14ac:dyDescent="0.25">
      <c r="A252" s="8">
        <v>248</v>
      </c>
      <c r="B252" s="75" t="s">
        <v>213</v>
      </c>
      <c r="C252" s="76"/>
      <c r="D252" s="77">
        <v>2</v>
      </c>
      <c r="E252" s="77" t="s">
        <v>10</v>
      </c>
      <c r="F252" s="52"/>
      <c r="G252" s="4">
        <f t="shared" si="9"/>
        <v>0</v>
      </c>
      <c r="H252" s="5"/>
      <c r="I252" s="6">
        <f t="shared" si="10"/>
        <v>0</v>
      </c>
      <c r="J252" s="32">
        <f t="shared" si="11"/>
        <v>0</v>
      </c>
    </row>
    <row r="253" spans="1:10" ht="41.4" x14ac:dyDescent="0.25">
      <c r="A253" s="8">
        <v>249</v>
      </c>
      <c r="B253" s="75" t="s">
        <v>214</v>
      </c>
      <c r="C253" s="76"/>
      <c r="D253" s="77">
        <v>2</v>
      </c>
      <c r="E253" s="77" t="s">
        <v>10</v>
      </c>
      <c r="F253" s="52"/>
      <c r="G253" s="4">
        <f t="shared" si="9"/>
        <v>0</v>
      </c>
      <c r="H253" s="5"/>
      <c r="I253" s="6">
        <f t="shared" si="10"/>
        <v>0</v>
      </c>
      <c r="J253" s="32">
        <f t="shared" si="11"/>
        <v>0</v>
      </c>
    </row>
    <row r="254" spans="1:10" ht="124.2" x14ac:dyDescent="0.25">
      <c r="A254" s="8">
        <v>250</v>
      </c>
      <c r="B254" s="75" t="s">
        <v>215</v>
      </c>
      <c r="C254" s="76"/>
      <c r="D254" s="77">
        <v>2</v>
      </c>
      <c r="E254" s="77" t="s">
        <v>10</v>
      </c>
      <c r="F254" s="52"/>
      <c r="G254" s="4">
        <f t="shared" si="9"/>
        <v>0</v>
      </c>
      <c r="H254" s="5"/>
      <c r="I254" s="6">
        <f t="shared" si="10"/>
        <v>0</v>
      </c>
      <c r="J254" s="32">
        <f t="shared" si="11"/>
        <v>0</v>
      </c>
    </row>
    <row r="255" spans="1:10" ht="27.6" x14ac:dyDescent="0.25">
      <c r="A255" s="8">
        <v>251</v>
      </c>
      <c r="B255" s="75" t="s">
        <v>216</v>
      </c>
      <c r="C255" s="76"/>
      <c r="D255" s="77">
        <v>20</v>
      </c>
      <c r="E255" s="77" t="s">
        <v>10</v>
      </c>
      <c r="F255" s="52"/>
      <c r="G255" s="4">
        <f t="shared" si="9"/>
        <v>0</v>
      </c>
      <c r="H255" s="5"/>
      <c r="I255" s="6">
        <f t="shared" si="10"/>
        <v>0</v>
      </c>
      <c r="J255" s="32">
        <f t="shared" si="11"/>
        <v>0</v>
      </c>
    </row>
    <row r="256" spans="1:10" ht="41.4" x14ac:dyDescent="0.25">
      <c r="A256" s="8">
        <v>252</v>
      </c>
      <c r="B256" s="75" t="s">
        <v>217</v>
      </c>
      <c r="C256" s="76"/>
      <c r="D256" s="77">
        <v>15</v>
      </c>
      <c r="E256" s="77" t="s">
        <v>10</v>
      </c>
      <c r="F256" s="52"/>
      <c r="G256" s="4">
        <f t="shared" si="9"/>
        <v>0</v>
      </c>
      <c r="H256" s="5"/>
      <c r="I256" s="6">
        <f t="shared" si="10"/>
        <v>0</v>
      </c>
      <c r="J256" s="32">
        <f t="shared" si="11"/>
        <v>0</v>
      </c>
    </row>
    <row r="257" spans="1:10" ht="55.2" x14ac:dyDescent="0.25">
      <c r="A257" s="8">
        <v>253</v>
      </c>
      <c r="B257" s="75" t="s">
        <v>218</v>
      </c>
      <c r="C257" s="76"/>
      <c r="D257" s="77">
        <v>10</v>
      </c>
      <c r="E257" s="77" t="s">
        <v>10</v>
      </c>
      <c r="F257" s="52"/>
      <c r="G257" s="4">
        <f t="shared" si="9"/>
        <v>0</v>
      </c>
      <c r="H257" s="5"/>
      <c r="I257" s="6">
        <f t="shared" si="10"/>
        <v>0</v>
      </c>
      <c r="J257" s="32">
        <f t="shared" si="11"/>
        <v>0</v>
      </c>
    </row>
    <row r="258" spans="1:10" ht="41.4" x14ac:dyDescent="0.25">
      <c r="A258" s="8">
        <v>254</v>
      </c>
      <c r="B258" s="75" t="s">
        <v>219</v>
      </c>
      <c r="C258" s="76"/>
      <c r="D258" s="77">
        <v>1</v>
      </c>
      <c r="E258" s="77" t="s">
        <v>10</v>
      </c>
      <c r="F258" s="52"/>
      <c r="G258" s="4">
        <f t="shared" si="9"/>
        <v>0</v>
      </c>
      <c r="H258" s="5"/>
      <c r="I258" s="6">
        <f t="shared" si="10"/>
        <v>0</v>
      </c>
      <c r="J258" s="32">
        <f t="shared" si="11"/>
        <v>0</v>
      </c>
    </row>
    <row r="259" spans="1:10" ht="96.6" x14ac:dyDescent="0.25">
      <c r="A259" s="8">
        <v>257</v>
      </c>
      <c r="B259" s="75" t="s">
        <v>312</v>
      </c>
      <c r="C259" s="83"/>
      <c r="D259" s="77">
        <v>1</v>
      </c>
      <c r="E259" s="77" t="s">
        <v>10</v>
      </c>
      <c r="F259" s="52"/>
      <c r="G259" s="4">
        <f t="shared" si="9"/>
        <v>0</v>
      </c>
      <c r="H259" s="5"/>
      <c r="I259" s="6">
        <f t="shared" si="10"/>
        <v>0</v>
      </c>
      <c r="J259" s="32">
        <f t="shared" si="11"/>
        <v>0</v>
      </c>
    </row>
    <row r="260" spans="1:10" ht="41.4" x14ac:dyDescent="0.25">
      <c r="A260" s="8">
        <v>258</v>
      </c>
      <c r="B260" s="75" t="s">
        <v>220</v>
      </c>
      <c r="C260" s="76"/>
      <c r="D260" s="77">
        <v>10</v>
      </c>
      <c r="E260" s="77" t="s">
        <v>10</v>
      </c>
      <c r="F260" s="52"/>
      <c r="G260" s="4">
        <f t="shared" si="9"/>
        <v>0</v>
      </c>
      <c r="H260" s="5"/>
      <c r="I260" s="6">
        <f t="shared" si="10"/>
        <v>0</v>
      </c>
      <c r="J260" s="32">
        <f t="shared" si="11"/>
        <v>0</v>
      </c>
    </row>
    <row r="261" spans="1:10" ht="41.4" x14ac:dyDescent="0.25">
      <c r="A261" s="8">
        <v>259</v>
      </c>
      <c r="B261" s="75" t="s">
        <v>221</v>
      </c>
      <c r="C261" s="76"/>
      <c r="D261" s="77">
        <v>10</v>
      </c>
      <c r="E261" s="77" t="s">
        <v>10</v>
      </c>
      <c r="F261" s="52"/>
      <c r="G261" s="4">
        <f t="shared" si="9"/>
        <v>0</v>
      </c>
      <c r="H261" s="5"/>
      <c r="I261" s="6">
        <f t="shared" si="10"/>
        <v>0</v>
      </c>
      <c r="J261" s="32">
        <f t="shared" si="11"/>
        <v>0</v>
      </c>
    </row>
    <row r="262" spans="1:10" ht="41.4" x14ac:dyDescent="0.25">
      <c r="A262" s="8">
        <v>260</v>
      </c>
      <c r="B262" s="75" t="s">
        <v>222</v>
      </c>
      <c r="C262" s="76"/>
      <c r="D262" s="77">
        <v>10</v>
      </c>
      <c r="E262" s="77" t="s">
        <v>10</v>
      </c>
      <c r="F262" s="52"/>
      <c r="G262" s="4">
        <f t="shared" ref="G262:G325" si="12">ROUND((D262*F262),2)</f>
        <v>0</v>
      </c>
      <c r="H262" s="5"/>
      <c r="I262" s="6">
        <f t="shared" ref="I262:I325" si="13">ROUND((G262*H262),2)</f>
        <v>0</v>
      </c>
      <c r="J262" s="32">
        <f t="shared" ref="J262:J325" si="14">ROUND((G262+I262),2)</f>
        <v>0</v>
      </c>
    </row>
    <row r="263" spans="1:10" ht="55.2" x14ac:dyDescent="0.25">
      <c r="A263" s="8">
        <v>261</v>
      </c>
      <c r="B263" s="75" t="s">
        <v>343</v>
      </c>
      <c r="C263" s="76"/>
      <c r="D263" s="77">
        <v>10</v>
      </c>
      <c r="E263" s="77" t="s">
        <v>10</v>
      </c>
      <c r="F263" s="52"/>
      <c r="G263" s="4">
        <f t="shared" si="12"/>
        <v>0</v>
      </c>
      <c r="H263" s="5"/>
      <c r="I263" s="6">
        <f t="shared" si="13"/>
        <v>0</v>
      </c>
      <c r="J263" s="32">
        <f t="shared" si="14"/>
        <v>0</v>
      </c>
    </row>
    <row r="264" spans="1:10" x14ac:dyDescent="0.25">
      <c r="A264" s="8">
        <v>262</v>
      </c>
      <c r="B264" s="75" t="s">
        <v>344</v>
      </c>
      <c r="C264" s="76"/>
      <c r="D264" s="77">
        <v>10</v>
      </c>
      <c r="E264" s="77" t="s">
        <v>10</v>
      </c>
      <c r="F264" s="52"/>
      <c r="G264" s="4">
        <f t="shared" si="12"/>
        <v>0</v>
      </c>
      <c r="H264" s="5"/>
      <c r="I264" s="6">
        <f t="shared" si="13"/>
        <v>0</v>
      </c>
      <c r="J264" s="32">
        <f t="shared" si="14"/>
        <v>0</v>
      </c>
    </row>
    <row r="265" spans="1:10" x14ac:dyDescent="0.25">
      <c r="A265" s="8">
        <v>263</v>
      </c>
      <c r="B265" s="75" t="s">
        <v>345</v>
      </c>
      <c r="C265" s="76"/>
      <c r="D265" s="77">
        <v>10</v>
      </c>
      <c r="E265" s="77" t="s">
        <v>10</v>
      </c>
      <c r="F265" s="52"/>
      <c r="G265" s="4">
        <f t="shared" si="12"/>
        <v>0</v>
      </c>
      <c r="H265" s="5"/>
      <c r="I265" s="6">
        <f t="shared" si="13"/>
        <v>0</v>
      </c>
      <c r="J265" s="32">
        <f t="shared" si="14"/>
        <v>0</v>
      </c>
    </row>
    <row r="266" spans="1:10" x14ac:dyDescent="0.25">
      <c r="A266" s="8">
        <v>264</v>
      </c>
      <c r="B266" s="91" t="s">
        <v>346</v>
      </c>
      <c r="C266" s="76"/>
      <c r="D266" s="77">
        <v>10</v>
      </c>
      <c r="E266" s="77" t="s">
        <v>10</v>
      </c>
      <c r="F266" s="52"/>
      <c r="G266" s="4">
        <f t="shared" si="12"/>
        <v>0</v>
      </c>
      <c r="H266" s="5"/>
      <c r="I266" s="6">
        <f t="shared" si="13"/>
        <v>0</v>
      </c>
      <c r="J266" s="32">
        <f t="shared" si="14"/>
        <v>0</v>
      </c>
    </row>
    <row r="267" spans="1:10" x14ac:dyDescent="0.25">
      <c r="A267" s="8">
        <v>265</v>
      </c>
      <c r="B267" s="91" t="s">
        <v>347</v>
      </c>
      <c r="C267" s="76"/>
      <c r="D267" s="77">
        <v>10</v>
      </c>
      <c r="E267" s="77" t="s">
        <v>10</v>
      </c>
      <c r="F267" s="52"/>
      <c r="G267" s="4">
        <f t="shared" si="12"/>
        <v>0</v>
      </c>
      <c r="H267" s="5"/>
      <c r="I267" s="6">
        <f t="shared" si="13"/>
        <v>0</v>
      </c>
      <c r="J267" s="32">
        <f t="shared" si="14"/>
        <v>0</v>
      </c>
    </row>
    <row r="268" spans="1:10" x14ac:dyDescent="0.25">
      <c r="A268" s="8">
        <v>266</v>
      </c>
      <c r="B268" s="91" t="s">
        <v>348</v>
      </c>
      <c r="C268" s="76"/>
      <c r="D268" s="77">
        <v>10</v>
      </c>
      <c r="E268" s="77" t="s">
        <v>10</v>
      </c>
      <c r="F268" s="52"/>
      <c r="G268" s="4">
        <f t="shared" si="12"/>
        <v>0</v>
      </c>
      <c r="H268" s="5"/>
      <c r="I268" s="6">
        <f t="shared" si="13"/>
        <v>0</v>
      </c>
      <c r="J268" s="32">
        <f t="shared" si="14"/>
        <v>0</v>
      </c>
    </row>
    <row r="269" spans="1:10" ht="27.6" x14ac:dyDescent="0.25">
      <c r="A269" s="8">
        <v>267</v>
      </c>
      <c r="B269" s="91" t="s">
        <v>349</v>
      </c>
      <c r="C269" s="76"/>
      <c r="D269" s="77">
        <v>10</v>
      </c>
      <c r="E269" s="77" t="s">
        <v>10</v>
      </c>
      <c r="F269" s="52"/>
      <c r="G269" s="4">
        <f t="shared" si="12"/>
        <v>0</v>
      </c>
      <c r="H269" s="5"/>
      <c r="I269" s="6">
        <f t="shared" si="13"/>
        <v>0</v>
      </c>
      <c r="J269" s="32">
        <f t="shared" si="14"/>
        <v>0</v>
      </c>
    </row>
    <row r="270" spans="1:10" ht="27.6" x14ac:dyDescent="0.25">
      <c r="A270" s="8">
        <v>268</v>
      </c>
      <c r="B270" s="91" t="s">
        <v>351</v>
      </c>
      <c r="C270" s="76"/>
      <c r="D270" s="77">
        <v>10</v>
      </c>
      <c r="E270" s="77" t="s">
        <v>10</v>
      </c>
      <c r="F270" s="52"/>
      <c r="G270" s="4">
        <f t="shared" si="12"/>
        <v>0</v>
      </c>
      <c r="H270" s="5"/>
      <c r="I270" s="6">
        <f t="shared" si="13"/>
        <v>0</v>
      </c>
      <c r="J270" s="32">
        <f t="shared" si="14"/>
        <v>0</v>
      </c>
    </row>
    <row r="271" spans="1:10" ht="27.6" x14ac:dyDescent="0.25">
      <c r="A271" s="8">
        <v>269</v>
      </c>
      <c r="B271" s="92" t="s">
        <v>350</v>
      </c>
      <c r="C271" s="46"/>
      <c r="D271" s="77">
        <v>10</v>
      </c>
      <c r="E271" s="77" t="s">
        <v>10</v>
      </c>
      <c r="F271" s="78"/>
      <c r="G271" s="4">
        <f t="shared" si="12"/>
        <v>0</v>
      </c>
      <c r="H271" s="5"/>
      <c r="I271" s="6">
        <f t="shared" si="13"/>
        <v>0</v>
      </c>
      <c r="J271" s="32">
        <f t="shared" si="14"/>
        <v>0</v>
      </c>
    </row>
    <row r="272" spans="1:10" ht="27.6" x14ac:dyDescent="0.25">
      <c r="A272" s="8">
        <v>270</v>
      </c>
      <c r="B272" s="92" t="s">
        <v>352</v>
      </c>
      <c r="C272" s="46"/>
      <c r="D272" s="77">
        <v>10</v>
      </c>
      <c r="E272" s="77" t="s">
        <v>10</v>
      </c>
      <c r="F272" s="78"/>
      <c r="G272" s="4">
        <f t="shared" si="12"/>
        <v>0</v>
      </c>
      <c r="H272" s="5"/>
      <c r="I272" s="6">
        <f t="shared" si="13"/>
        <v>0</v>
      </c>
      <c r="J272" s="32">
        <f t="shared" si="14"/>
        <v>0</v>
      </c>
    </row>
    <row r="273" spans="1:10" ht="41.4" x14ac:dyDescent="0.25">
      <c r="A273" s="8">
        <v>271</v>
      </c>
      <c r="B273" s="16" t="s">
        <v>223</v>
      </c>
      <c r="C273" s="46"/>
      <c r="D273" s="77">
        <v>10</v>
      </c>
      <c r="E273" s="77" t="s">
        <v>10</v>
      </c>
      <c r="F273" s="78"/>
      <c r="G273" s="4">
        <f t="shared" si="12"/>
        <v>0</v>
      </c>
      <c r="H273" s="5"/>
      <c r="I273" s="6">
        <f t="shared" si="13"/>
        <v>0</v>
      </c>
      <c r="J273" s="32">
        <f t="shared" si="14"/>
        <v>0</v>
      </c>
    </row>
    <row r="274" spans="1:10" ht="41.4" x14ac:dyDescent="0.25">
      <c r="A274" s="8">
        <v>272</v>
      </c>
      <c r="B274" s="16" t="s">
        <v>224</v>
      </c>
      <c r="C274" s="46"/>
      <c r="D274" s="77">
        <v>10</v>
      </c>
      <c r="E274" s="77" t="s">
        <v>10</v>
      </c>
      <c r="F274" s="78"/>
      <c r="G274" s="4">
        <f t="shared" si="12"/>
        <v>0</v>
      </c>
      <c r="H274" s="5"/>
      <c r="I274" s="6">
        <f t="shared" si="13"/>
        <v>0</v>
      </c>
      <c r="J274" s="32">
        <f t="shared" si="14"/>
        <v>0</v>
      </c>
    </row>
    <row r="275" spans="1:10" ht="27.6" x14ac:dyDescent="0.25">
      <c r="A275" s="8">
        <v>273</v>
      </c>
      <c r="B275" s="16" t="s">
        <v>225</v>
      </c>
      <c r="C275" s="46"/>
      <c r="D275" s="77">
        <v>10</v>
      </c>
      <c r="E275" s="77" t="s">
        <v>10</v>
      </c>
      <c r="F275" s="78"/>
      <c r="G275" s="4">
        <f t="shared" si="12"/>
        <v>0</v>
      </c>
      <c r="H275" s="5"/>
      <c r="I275" s="6">
        <f t="shared" si="13"/>
        <v>0</v>
      </c>
      <c r="J275" s="32">
        <f t="shared" si="14"/>
        <v>0</v>
      </c>
    </row>
    <row r="276" spans="1:10" ht="27.6" x14ac:dyDescent="0.25">
      <c r="A276" s="8">
        <v>274</v>
      </c>
      <c r="B276" s="75" t="s">
        <v>226</v>
      </c>
      <c r="C276" s="76"/>
      <c r="D276" s="77">
        <v>10</v>
      </c>
      <c r="E276" s="77" t="s">
        <v>10</v>
      </c>
      <c r="F276" s="78"/>
      <c r="G276" s="4">
        <f t="shared" si="12"/>
        <v>0</v>
      </c>
      <c r="H276" s="5"/>
      <c r="I276" s="6">
        <f t="shared" si="13"/>
        <v>0</v>
      </c>
      <c r="J276" s="32">
        <f t="shared" si="14"/>
        <v>0</v>
      </c>
    </row>
    <row r="277" spans="1:10" ht="27.6" x14ac:dyDescent="0.25">
      <c r="A277" s="8">
        <v>275</v>
      </c>
      <c r="B277" s="75" t="s">
        <v>227</v>
      </c>
      <c r="C277" s="76"/>
      <c r="D277" s="77">
        <v>10</v>
      </c>
      <c r="E277" s="77" t="s">
        <v>10</v>
      </c>
      <c r="F277" s="52"/>
      <c r="G277" s="4">
        <f t="shared" si="12"/>
        <v>0</v>
      </c>
      <c r="H277" s="5"/>
      <c r="I277" s="6">
        <f t="shared" si="13"/>
        <v>0</v>
      </c>
      <c r="J277" s="32">
        <f t="shared" si="14"/>
        <v>0</v>
      </c>
    </row>
    <row r="278" spans="1:10" ht="27.6" x14ac:dyDescent="0.25">
      <c r="A278" s="8">
        <v>276</v>
      </c>
      <c r="B278" s="75" t="s">
        <v>228</v>
      </c>
      <c r="C278" s="76"/>
      <c r="D278" s="77">
        <v>10</v>
      </c>
      <c r="E278" s="77" t="s">
        <v>10</v>
      </c>
      <c r="F278" s="52"/>
      <c r="G278" s="4">
        <f t="shared" si="12"/>
        <v>0</v>
      </c>
      <c r="H278" s="5"/>
      <c r="I278" s="6">
        <f t="shared" si="13"/>
        <v>0</v>
      </c>
      <c r="J278" s="32">
        <f t="shared" si="14"/>
        <v>0</v>
      </c>
    </row>
    <row r="279" spans="1:10" ht="27.6" x14ac:dyDescent="0.25">
      <c r="A279" s="8">
        <v>277</v>
      </c>
      <c r="B279" s="75" t="s">
        <v>229</v>
      </c>
      <c r="C279" s="76"/>
      <c r="D279" s="77">
        <v>10</v>
      </c>
      <c r="E279" s="77" t="s">
        <v>10</v>
      </c>
      <c r="F279" s="52"/>
      <c r="G279" s="4">
        <f t="shared" si="12"/>
        <v>0</v>
      </c>
      <c r="H279" s="5"/>
      <c r="I279" s="6">
        <f t="shared" si="13"/>
        <v>0</v>
      </c>
      <c r="J279" s="32">
        <f t="shared" si="14"/>
        <v>0</v>
      </c>
    </row>
    <row r="280" spans="1:10" ht="41.4" x14ac:dyDescent="0.25">
      <c r="A280" s="8">
        <v>278</v>
      </c>
      <c r="B280" s="75" t="s">
        <v>353</v>
      </c>
      <c r="C280" s="76"/>
      <c r="D280" s="77">
        <v>10</v>
      </c>
      <c r="E280" s="77" t="s">
        <v>10</v>
      </c>
      <c r="F280" s="52"/>
      <c r="G280" s="4">
        <f t="shared" si="12"/>
        <v>0</v>
      </c>
      <c r="H280" s="5"/>
      <c r="I280" s="6">
        <f t="shared" si="13"/>
        <v>0</v>
      </c>
      <c r="J280" s="32">
        <f t="shared" si="14"/>
        <v>0</v>
      </c>
    </row>
    <row r="281" spans="1:10" ht="41.4" x14ac:dyDescent="0.25">
      <c r="A281" s="8">
        <v>279</v>
      </c>
      <c r="B281" s="75" t="s">
        <v>354</v>
      </c>
      <c r="C281" s="76"/>
      <c r="D281" s="77">
        <v>10</v>
      </c>
      <c r="E281" s="77" t="s">
        <v>10</v>
      </c>
      <c r="F281" s="52"/>
      <c r="G281" s="4">
        <f t="shared" si="12"/>
        <v>0</v>
      </c>
      <c r="H281" s="5"/>
      <c r="I281" s="6">
        <f t="shared" si="13"/>
        <v>0</v>
      </c>
      <c r="J281" s="32">
        <f t="shared" si="14"/>
        <v>0</v>
      </c>
    </row>
    <row r="282" spans="1:10" ht="41.4" x14ac:dyDescent="0.25">
      <c r="A282" s="62">
        <v>280</v>
      </c>
      <c r="B282" s="80" t="s">
        <v>314</v>
      </c>
      <c r="C282" s="81"/>
      <c r="D282" s="82">
        <v>10</v>
      </c>
      <c r="E282" s="82" t="s">
        <v>10</v>
      </c>
      <c r="F282" s="60"/>
      <c r="G282" s="4">
        <f t="shared" si="12"/>
        <v>0</v>
      </c>
      <c r="H282" s="64"/>
      <c r="I282" s="6">
        <f t="shared" si="13"/>
        <v>0</v>
      </c>
      <c r="J282" s="32">
        <f t="shared" si="14"/>
        <v>0</v>
      </c>
    </row>
    <row r="283" spans="1:10" ht="41.4" x14ac:dyDescent="0.25">
      <c r="A283" s="8">
        <v>281</v>
      </c>
      <c r="B283" s="75" t="s">
        <v>230</v>
      </c>
      <c r="C283" s="76"/>
      <c r="D283" s="77">
        <v>10</v>
      </c>
      <c r="E283" s="77" t="s">
        <v>10</v>
      </c>
      <c r="F283" s="52"/>
      <c r="G283" s="4">
        <f t="shared" si="12"/>
        <v>0</v>
      </c>
      <c r="H283" s="5"/>
      <c r="I283" s="6">
        <f t="shared" si="13"/>
        <v>0</v>
      </c>
      <c r="J283" s="32">
        <f t="shared" si="14"/>
        <v>0</v>
      </c>
    </row>
    <row r="284" spans="1:10" ht="27.6" x14ac:dyDescent="0.25">
      <c r="A284" s="8">
        <v>282</v>
      </c>
      <c r="B284" s="75" t="s">
        <v>326</v>
      </c>
      <c r="C284" s="76"/>
      <c r="D284" s="77">
        <v>10</v>
      </c>
      <c r="E284" s="77" t="s">
        <v>10</v>
      </c>
      <c r="F284" s="52"/>
      <c r="G284" s="4">
        <f t="shared" si="12"/>
        <v>0</v>
      </c>
      <c r="H284" s="5"/>
      <c r="I284" s="6">
        <f t="shared" si="13"/>
        <v>0</v>
      </c>
      <c r="J284" s="32">
        <f t="shared" si="14"/>
        <v>0</v>
      </c>
    </row>
    <row r="285" spans="1:10" ht="27.6" x14ac:dyDescent="0.25">
      <c r="A285" s="8">
        <v>283</v>
      </c>
      <c r="B285" s="75" t="s">
        <v>327</v>
      </c>
      <c r="C285" s="76"/>
      <c r="D285" s="77">
        <v>10</v>
      </c>
      <c r="E285" s="77" t="s">
        <v>10</v>
      </c>
      <c r="F285" s="52"/>
      <c r="G285" s="4">
        <f t="shared" si="12"/>
        <v>0</v>
      </c>
      <c r="H285" s="5"/>
      <c r="I285" s="6">
        <f t="shared" si="13"/>
        <v>0</v>
      </c>
      <c r="J285" s="32">
        <f t="shared" si="14"/>
        <v>0</v>
      </c>
    </row>
    <row r="286" spans="1:10" ht="41.4" x14ac:dyDescent="0.25">
      <c r="A286" s="8">
        <v>284</v>
      </c>
      <c r="B286" s="75" t="s">
        <v>328</v>
      </c>
      <c r="C286" s="76"/>
      <c r="D286" s="77">
        <v>10</v>
      </c>
      <c r="E286" s="77" t="s">
        <v>10</v>
      </c>
      <c r="F286" s="52"/>
      <c r="G286" s="4">
        <f t="shared" si="12"/>
        <v>0</v>
      </c>
      <c r="H286" s="5"/>
      <c r="I286" s="6">
        <f t="shared" si="13"/>
        <v>0</v>
      </c>
      <c r="J286" s="32">
        <f t="shared" si="14"/>
        <v>0</v>
      </c>
    </row>
    <row r="287" spans="1:10" ht="41.4" x14ac:dyDescent="0.25">
      <c r="A287" s="8">
        <v>285</v>
      </c>
      <c r="B287" s="75" t="s">
        <v>329</v>
      </c>
      <c r="C287" s="76"/>
      <c r="D287" s="77">
        <v>10</v>
      </c>
      <c r="E287" s="77" t="s">
        <v>10</v>
      </c>
      <c r="F287" s="52"/>
      <c r="G287" s="4">
        <f t="shared" si="12"/>
        <v>0</v>
      </c>
      <c r="H287" s="5"/>
      <c r="I287" s="6">
        <f t="shared" si="13"/>
        <v>0</v>
      </c>
      <c r="J287" s="32">
        <f t="shared" si="14"/>
        <v>0</v>
      </c>
    </row>
    <row r="288" spans="1:10" ht="27.6" x14ac:dyDescent="0.25">
      <c r="A288" s="8">
        <v>286</v>
      </c>
      <c r="B288" s="75" t="s">
        <v>330</v>
      </c>
      <c r="C288" s="76"/>
      <c r="D288" s="77">
        <v>10</v>
      </c>
      <c r="E288" s="77" t="s">
        <v>10</v>
      </c>
      <c r="F288" s="52"/>
      <c r="G288" s="4">
        <f t="shared" si="12"/>
        <v>0</v>
      </c>
      <c r="H288" s="5"/>
      <c r="I288" s="6">
        <f t="shared" si="13"/>
        <v>0</v>
      </c>
      <c r="J288" s="32">
        <f t="shared" si="14"/>
        <v>0</v>
      </c>
    </row>
    <row r="289" spans="1:10" ht="41.4" x14ac:dyDescent="0.25">
      <c r="A289" s="8">
        <v>287</v>
      </c>
      <c r="B289" s="75" t="s">
        <v>331</v>
      </c>
      <c r="C289" s="76"/>
      <c r="D289" s="77">
        <v>2</v>
      </c>
      <c r="E289" s="77" t="s">
        <v>111</v>
      </c>
      <c r="F289" s="52"/>
      <c r="G289" s="4">
        <f t="shared" si="12"/>
        <v>0</v>
      </c>
      <c r="H289" s="5"/>
      <c r="I289" s="6">
        <f t="shared" si="13"/>
        <v>0</v>
      </c>
      <c r="J289" s="32">
        <f t="shared" si="14"/>
        <v>0</v>
      </c>
    </row>
    <row r="290" spans="1:10" ht="41.4" x14ac:dyDescent="0.25">
      <c r="A290" s="8">
        <v>288</v>
      </c>
      <c r="B290" s="75" t="s">
        <v>332</v>
      </c>
      <c r="C290" s="76"/>
      <c r="D290" s="77">
        <v>2</v>
      </c>
      <c r="E290" s="77" t="s">
        <v>111</v>
      </c>
      <c r="F290" s="52"/>
      <c r="G290" s="4">
        <f t="shared" si="12"/>
        <v>0</v>
      </c>
      <c r="H290" s="5"/>
      <c r="I290" s="6">
        <f t="shared" si="13"/>
        <v>0</v>
      </c>
      <c r="J290" s="32">
        <f t="shared" si="14"/>
        <v>0</v>
      </c>
    </row>
    <row r="291" spans="1:10" ht="41.4" x14ac:dyDescent="0.25">
      <c r="A291" s="8">
        <v>289</v>
      </c>
      <c r="B291" s="75" t="s">
        <v>333</v>
      </c>
      <c r="C291" s="76"/>
      <c r="D291" s="77">
        <v>2</v>
      </c>
      <c r="E291" s="77" t="s">
        <v>111</v>
      </c>
      <c r="F291" s="52"/>
      <c r="G291" s="4">
        <f t="shared" si="12"/>
        <v>0</v>
      </c>
      <c r="H291" s="5"/>
      <c r="I291" s="6">
        <f t="shared" si="13"/>
        <v>0</v>
      </c>
      <c r="J291" s="32">
        <f t="shared" si="14"/>
        <v>0</v>
      </c>
    </row>
    <row r="292" spans="1:10" x14ac:dyDescent="0.25">
      <c r="A292" s="8">
        <v>290</v>
      </c>
      <c r="B292" s="79" t="s">
        <v>231</v>
      </c>
      <c r="C292" s="76"/>
      <c r="D292" s="77">
        <v>30</v>
      </c>
      <c r="E292" s="77" t="s">
        <v>10</v>
      </c>
      <c r="F292" s="52"/>
      <c r="G292" s="4">
        <f t="shared" si="12"/>
        <v>0</v>
      </c>
      <c r="H292" s="5"/>
      <c r="I292" s="6">
        <f t="shared" si="13"/>
        <v>0</v>
      </c>
      <c r="J292" s="32">
        <f t="shared" si="14"/>
        <v>0</v>
      </c>
    </row>
    <row r="293" spans="1:10" x14ac:dyDescent="0.25">
      <c r="A293" s="8">
        <v>291</v>
      </c>
      <c r="B293" s="79" t="s">
        <v>232</v>
      </c>
      <c r="C293" s="76"/>
      <c r="D293" s="77">
        <v>30</v>
      </c>
      <c r="E293" s="77" t="s">
        <v>10</v>
      </c>
      <c r="F293" s="52"/>
      <c r="G293" s="4">
        <f t="shared" si="12"/>
        <v>0</v>
      </c>
      <c r="H293" s="5"/>
      <c r="I293" s="6">
        <f t="shared" si="13"/>
        <v>0</v>
      </c>
      <c r="J293" s="32">
        <f t="shared" si="14"/>
        <v>0</v>
      </c>
    </row>
    <row r="294" spans="1:10" x14ac:dyDescent="0.25">
      <c r="A294" s="8">
        <v>292</v>
      </c>
      <c r="B294" s="79" t="s">
        <v>233</v>
      </c>
      <c r="C294" s="76"/>
      <c r="D294" s="77">
        <v>5</v>
      </c>
      <c r="E294" s="77" t="s">
        <v>10</v>
      </c>
      <c r="F294" s="52"/>
      <c r="G294" s="4">
        <f t="shared" si="12"/>
        <v>0</v>
      </c>
      <c r="H294" s="5"/>
      <c r="I294" s="6">
        <f t="shared" si="13"/>
        <v>0</v>
      </c>
      <c r="J294" s="32">
        <f t="shared" si="14"/>
        <v>0</v>
      </c>
    </row>
    <row r="295" spans="1:10" x14ac:dyDescent="0.25">
      <c r="A295" s="8">
        <v>293</v>
      </c>
      <c r="B295" s="79" t="s">
        <v>234</v>
      </c>
      <c r="C295" s="76"/>
      <c r="D295" s="77">
        <v>5</v>
      </c>
      <c r="E295" s="77" t="s">
        <v>10</v>
      </c>
      <c r="F295" s="52"/>
      <c r="G295" s="4">
        <f t="shared" si="12"/>
        <v>0</v>
      </c>
      <c r="H295" s="5"/>
      <c r="I295" s="6">
        <f t="shared" si="13"/>
        <v>0</v>
      </c>
      <c r="J295" s="32">
        <f t="shared" si="14"/>
        <v>0</v>
      </c>
    </row>
    <row r="296" spans="1:10" x14ac:dyDescent="0.25">
      <c r="A296" s="8">
        <v>294</v>
      </c>
      <c r="B296" s="79" t="s">
        <v>235</v>
      </c>
      <c r="C296" s="76"/>
      <c r="D296" s="77">
        <v>5</v>
      </c>
      <c r="E296" s="77" t="s">
        <v>10</v>
      </c>
      <c r="F296" s="52"/>
      <c r="G296" s="4">
        <f t="shared" si="12"/>
        <v>0</v>
      </c>
      <c r="H296" s="5"/>
      <c r="I296" s="6">
        <f t="shared" si="13"/>
        <v>0</v>
      </c>
      <c r="J296" s="32">
        <f t="shared" si="14"/>
        <v>0</v>
      </c>
    </row>
    <row r="297" spans="1:10" x14ac:dyDescent="0.25">
      <c r="A297" s="8">
        <v>295</v>
      </c>
      <c r="B297" s="79" t="s">
        <v>236</v>
      </c>
      <c r="C297" s="76"/>
      <c r="D297" s="77">
        <v>5</v>
      </c>
      <c r="E297" s="77" t="s">
        <v>10</v>
      </c>
      <c r="F297" s="52"/>
      <c r="G297" s="4">
        <f t="shared" si="12"/>
        <v>0</v>
      </c>
      <c r="H297" s="5"/>
      <c r="I297" s="6">
        <f t="shared" si="13"/>
        <v>0</v>
      </c>
      <c r="J297" s="32">
        <f t="shared" si="14"/>
        <v>0</v>
      </c>
    </row>
    <row r="298" spans="1:10" x14ac:dyDescent="0.25">
      <c r="A298" s="8">
        <v>296</v>
      </c>
      <c r="B298" s="79" t="s">
        <v>237</v>
      </c>
      <c r="C298" s="76"/>
      <c r="D298" s="77">
        <v>5</v>
      </c>
      <c r="E298" s="77" t="s">
        <v>10</v>
      </c>
      <c r="F298" s="52"/>
      <c r="G298" s="4">
        <f t="shared" si="12"/>
        <v>0</v>
      </c>
      <c r="H298" s="5"/>
      <c r="I298" s="6">
        <f t="shared" si="13"/>
        <v>0</v>
      </c>
      <c r="J298" s="32">
        <f t="shared" si="14"/>
        <v>0</v>
      </c>
    </row>
    <row r="299" spans="1:10" ht="27.6" x14ac:dyDescent="0.25">
      <c r="A299" s="8">
        <v>297</v>
      </c>
      <c r="B299" s="75" t="s">
        <v>238</v>
      </c>
      <c r="C299" s="76"/>
      <c r="D299" s="77">
        <v>5</v>
      </c>
      <c r="E299" s="77" t="s">
        <v>10</v>
      </c>
      <c r="F299" s="52"/>
      <c r="G299" s="4">
        <f t="shared" si="12"/>
        <v>0</v>
      </c>
      <c r="H299" s="5"/>
      <c r="I299" s="6">
        <f t="shared" si="13"/>
        <v>0</v>
      </c>
      <c r="J299" s="32">
        <f t="shared" si="14"/>
        <v>0</v>
      </c>
    </row>
    <row r="300" spans="1:10" ht="27.6" x14ac:dyDescent="0.25">
      <c r="A300" s="8">
        <v>298</v>
      </c>
      <c r="B300" s="75" t="s">
        <v>239</v>
      </c>
      <c r="C300" s="76"/>
      <c r="D300" s="77">
        <v>5</v>
      </c>
      <c r="E300" s="77" t="s">
        <v>10</v>
      </c>
      <c r="F300" s="52"/>
      <c r="G300" s="4">
        <f t="shared" si="12"/>
        <v>0</v>
      </c>
      <c r="H300" s="5"/>
      <c r="I300" s="6">
        <f t="shared" si="13"/>
        <v>0</v>
      </c>
      <c r="J300" s="32">
        <f t="shared" si="14"/>
        <v>0</v>
      </c>
    </row>
    <row r="301" spans="1:10" x14ac:dyDescent="0.25">
      <c r="A301" s="8">
        <v>299</v>
      </c>
      <c r="B301" s="75" t="s">
        <v>240</v>
      </c>
      <c r="C301" s="76"/>
      <c r="D301" s="77">
        <v>2</v>
      </c>
      <c r="E301" s="77" t="s">
        <v>10</v>
      </c>
      <c r="F301" s="52"/>
      <c r="G301" s="4">
        <f t="shared" si="12"/>
        <v>0</v>
      </c>
      <c r="H301" s="5"/>
      <c r="I301" s="6">
        <f t="shared" si="13"/>
        <v>0</v>
      </c>
      <c r="J301" s="32">
        <f t="shared" si="14"/>
        <v>0</v>
      </c>
    </row>
    <row r="302" spans="1:10" x14ac:dyDescent="0.25">
      <c r="A302" s="8">
        <v>300</v>
      </c>
      <c r="B302" s="79" t="s">
        <v>241</v>
      </c>
      <c r="C302" s="76"/>
      <c r="D302" s="77">
        <v>5</v>
      </c>
      <c r="E302" s="77" t="s">
        <v>10</v>
      </c>
      <c r="F302" s="52"/>
      <c r="G302" s="4">
        <f t="shared" si="12"/>
        <v>0</v>
      </c>
      <c r="H302" s="5"/>
      <c r="I302" s="6">
        <f t="shared" si="13"/>
        <v>0</v>
      </c>
      <c r="J302" s="32">
        <f t="shared" si="14"/>
        <v>0</v>
      </c>
    </row>
    <row r="303" spans="1:10" x14ac:dyDescent="0.25">
      <c r="A303" s="8">
        <v>301</v>
      </c>
      <c r="B303" s="79" t="s">
        <v>242</v>
      </c>
      <c r="C303" s="76"/>
      <c r="D303" s="77">
        <v>5</v>
      </c>
      <c r="E303" s="77" t="s">
        <v>10</v>
      </c>
      <c r="F303" s="52"/>
      <c r="G303" s="4">
        <f t="shared" si="12"/>
        <v>0</v>
      </c>
      <c r="H303" s="5"/>
      <c r="I303" s="6">
        <f t="shared" si="13"/>
        <v>0</v>
      </c>
      <c r="J303" s="32">
        <f t="shared" si="14"/>
        <v>0</v>
      </c>
    </row>
    <row r="304" spans="1:10" x14ac:dyDescent="0.25">
      <c r="A304" s="8">
        <v>302</v>
      </c>
      <c r="B304" s="79" t="s">
        <v>243</v>
      </c>
      <c r="C304" s="76"/>
      <c r="D304" s="77">
        <v>5</v>
      </c>
      <c r="E304" s="77" t="s">
        <v>10</v>
      </c>
      <c r="F304" s="52"/>
      <c r="G304" s="4">
        <f t="shared" si="12"/>
        <v>0</v>
      </c>
      <c r="H304" s="5"/>
      <c r="I304" s="6">
        <f t="shared" si="13"/>
        <v>0</v>
      </c>
      <c r="J304" s="32">
        <f t="shared" si="14"/>
        <v>0</v>
      </c>
    </row>
    <row r="305" spans="1:10" x14ac:dyDescent="0.25">
      <c r="A305" s="8">
        <v>303</v>
      </c>
      <c r="B305" s="79" t="s">
        <v>244</v>
      </c>
      <c r="C305" s="84"/>
      <c r="D305" s="77">
        <v>5</v>
      </c>
      <c r="E305" s="77" t="s">
        <v>10</v>
      </c>
      <c r="F305" s="52"/>
      <c r="G305" s="4">
        <f t="shared" si="12"/>
        <v>0</v>
      </c>
      <c r="H305" s="5"/>
      <c r="I305" s="6">
        <f t="shared" si="13"/>
        <v>0</v>
      </c>
      <c r="J305" s="32">
        <f t="shared" si="14"/>
        <v>0</v>
      </c>
    </row>
    <row r="306" spans="1:10" x14ac:dyDescent="0.25">
      <c r="A306" s="8">
        <v>303</v>
      </c>
      <c r="B306" s="79" t="s">
        <v>245</v>
      </c>
      <c r="C306" s="84"/>
      <c r="D306" s="77">
        <v>5</v>
      </c>
      <c r="E306" s="77" t="s">
        <v>10</v>
      </c>
      <c r="F306" s="52"/>
      <c r="G306" s="4">
        <f t="shared" si="12"/>
        <v>0</v>
      </c>
      <c r="H306" s="5"/>
      <c r="I306" s="6">
        <f t="shared" si="13"/>
        <v>0</v>
      </c>
      <c r="J306" s="32">
        <f t="shared" si="14"/>
        <v>0</v>
      </c>
    </row>
    <row r="307" spans="1:10" x14ac:dyDescent="0.25">
      <c r="A307" s="8">
        <v>304</v>
      </c>
      <c r="B307" s="79" t="s">
        <v>246</v>
      </c>
      <c r="C307" s="84"/>
      <c r="D307" s="77">
        <v>5</v>
      </c>
      <c r="E307" s="77" t="s">
        <v>10</v>
      </c>
      <c r="F307" s="52"/>
      <c r="G307" s="4">
        <f t="shared" si="12"/>
        <v>0</v>
      </c>
      <c r="H307" s="5"/>
      <c r="I307" s="6">
        <f t="shared" si="13"/>
        <v>0</v>
      </c>
      <c r="J307" s="32">
        <f t="shared" si="14"/>
        <v>0</v>
      </c>
    </row>
    <row r="308" spans="1:10" x14ac:dyDescent="0.25">
      <c r="A308" s="8">
        <v>305</v>
      </c>
      <c r="B308" s="79" t="s">
        <v>247</v>
      </c>
      <c r="C308" s="84"/>
      <c r="D308" s="77">
        <v>5</v>
      </c>
      <c r="E308" s="77" t="s">
        <v>10</v>
      </c>
      <c r="F308" s="52"/>
      <c r="G308" s="4">
        <f t="shared" si="12"/>
        <v>0</v>
      </c>
      <c r="H308" s="5"/>
      <c r="I308" s="6">
        <f t="shared" si="13"/>
        <v>0</v>
      </c>
      <c r="J308" s="32">
        <f t="shared" si="14"/>
        <v>0</v>
      </c>
    </row>
    <row r="309" spans="1:10" x14ac:dyDescent="0.25">
      <c r="A309" s="8">
        <v>306</v>
      </c>
      <c r="B309" s="79" t="s">
        <v>290</v>
      </c>
      <c r="C309" s="84"/>
      <c r="D309" s="77">
        <v>10</v>
      </c>
      <c r="E309" s="77" t="s">
        <v>10</v>
      </c>
      <c r="F309" s="52"/>
      <c r="G309" s="4">
        <f t="shared" si="12"/>
        <v>0</v>
      </c>
      <c r="H309" s="5"/>
      <c r="I309" s="6">
        <f t="shared" si="13"/>
        <v>0</v>
      </c>
      <c r="J309" s="32">
        <f t="shared" si="14"/>
        <v>0</v>
      </c>
    </row>
    <row r="310" spans="1:10" x14ac:dyDescent="0.25">
      <c r="A310" s="8">
        <v>307</v>
      </c>
      <c r="B310" s="79" t="s">
        <v>291</v>
      </c>
      <c r="C310" s="84"/>
      <c r="D310" s="77">
        <v>4</v>
      </c>
      <c r="E310" s="77" t="s">
        <v>10</v>
      </c>
      <c r="F310" s="52"/>
      <c r="G310" s="4">
        <f t="shared" si="12"/>
        <v>0</v>
      </c>
      <c r="H310" s="5"/>
      <c r="I310" s="6">
        <f t="shared" si="13"/>
        <v>0</v>
      </c>
      <c r="J310" s="32">
        <f t="shared" si="14"/>
        <v>0</v>
      </c>
    </row>
    <row r="311" spans="1:10" ht="14.4" customHeight="1" x14ac:dyDescent="0.25">
      <c r="A311" s="8">
        <v>308</v>
      </c>
      <c r="B311" s="79" t="s">
        <v>248</v>
      </c>
      <c r="C311" s="84"/>
      <c r="D311" s="77">
        <v>5</v>
      </c>
      <c r="E311" s="77" t="s">
        <v>10</v>
      </c>
      <c r="F311" s="52"/>
      <c r="G311" s="4">
        <f t="shared" si="12"/>
        <v>0</v>
      </c>
      <c r="H311" s="5"/>
      <c r="I311" s="6">
        <f t="shared" si="13"/>
        <v>0</v>
      </c>
      <c r="J311" s="32">
        <f t="shared" si="14"/>
        <v>0</v>
      </c>
    </row>
    <row r="312" spans="1:10" ht="15.6" x14ac:dyDescent="0.3">
      <c r="A312" s="8">
        <v>309</v>
      </c>
      <c r="B312" s="1" t="s">
        <v>254</v>
      </c>
      <c r="C312" s="85"/>
      <c r="D312" s="86">
        <v>100</v>
      </c>
      <c r="E312" s="77" t="s">
        <v>255</v>
      </c>
      <c r="F312" s="56"/>
      <c r="G312" s="4">
        <f t="shared" si="12"/>
        <v>0</v>
      </c>
      <c r="H312" s="5"/>
      <c r="I312" s="6">
        <f t="shared" si="13"/>
        <v>0</v>
      </c>
      <c r="J312" s="32">
        <f t="shared" si="14"/>
        <v>0</v>
      </c>
    </row>
    <row r="313" spans="1:10" ht="15.6" x14ac:dyDescent="0.25">
      <c r="A313" s="8">
        <v>310</v>
      </c>
      <c r="B313" s="1" t="s">
        <v>256</v>
      </c>
      <c r="C313" s="85"/>
      <c r="D313" s="77">
        <v>100</v>
      </c>
      <c r="E313" s="77" t="s">
        <v>255</v>
      </c>
      <c r="F313" s="56"/>
      <c r="G313" s="4">
        <f t="shared" si="12"/>
        <v>0</v>
      </c>
      <c r="H313" s="5"/>
      <c r="I313" s="6">
        <f t="shared" si="13"/>
        <v>0</v>
      </c>
      <c r="J313" s="32">
        <f t="shared" si="14"/>
        <v>0</v>
      </c>
    </row>
    <row r="314" spans="1:10" ht="15.6" x14ac:dyDescent="0.25">
      <c r="A314" s="8">
        <v>311</v>
      </c>
      <c r="B314" s="1" t="s">
        <v>257</v>
      </c>
      <c r="C314" s="85"/>
      <c r="D314" s="77">
        <v>100</v>
      </c>
      <c r="E314" s="77" t="s">
        <v>255</v>
      </c>
      <c r="F314" s="56"/>
      <c r="G314" s="4">
        <f t="shared" si="12"/>
        <v>0</v>
      </c>
      <c r="H314" s="5"/>
      <c r="I314" s="6">
        <f t="shared" si="13"/>
        <v>0</v>
      </c>
      <c r="J314" s="32">
        <f t="shared" si="14"/>
        <v>0</v>
      </c>
    </row>
    <row r="315" spans="1:10" ht="15.6" x14ac:dyDescent="0.25">
      <c r="A315" s="8">
        <v>312</v>
      </c>
      <c r="B315" s="1" t="s">
        <v>258</v>
      </c>
      <c r="C315" s="85"/>
      <c r="D315" s="77">
        <v>100</v>
      </c>
      <c r="E315" s="77" t="s">
        <v>255</v>
      </c>
      <c r="F315" s="56"/>
      <c r="G315" s="4">
        <f t="shared" si="12"/>
        <v>0</v>
      </c>
      <c r="H315" s="5"/>
      <c r="I315" s="6">
        <f t="shared" si="13"/>
        <v>0</v>
      </c>
      <c r="J315" s="32">
        <f t="shared" si="14"/>
        <v>0</v>
      </c>
    </row>
    <row r="316" spans="1:10" ht="15.6" x14ac:dyDescent="0.25">
      <c r="A316" s="8">
        <v>313</v>
      </c>
      <c r="B316" s="1" t="s">
        <v>259</v>
      </c>
      <c r="C316" s="85"/>
      <c r="D316" s="77">
        <v>100</v>
      </c>
      <c r="E316" s="77" t="s">
        <v>255</v>
      </c>
      <c r="F316" s="56"/>
      <c r="G316" s="4">
        <f t="shared" si="12"/>
        <v>0</v>
      </c>
      <c r="H316" s="5"/>
      <c r="I316" s="6">
        <f t="shared" si="13"/>
        <v>0</v>
      </c>
      <c r="J316" s="32">
        <f t="shared" si="14"/>
        <v>0</v>
      </c>
    </row>
    <row r="317" spans="1:10" ht="15.6" x14ac:dyDescent="0.25">
      <c r="A317" s="8">
        <v>314</v>
      </c>
      <c r="B317" s="1" t="s">
        <v>260</v>
      </c>
      <c r="C317" s="85"/>
      <c r="D317" s="77">
        <v>100</v>
      </c>
      <c r="E317" s="77" t="s">
        <v>255</v>
      </c>
      <c r="F317" s="56"/>
      <c r="G317" s="4">
        <f t="shared" si="12"/>
        <v>0</v>
      </c>
      <c r="H317" s="5"/>
      <c r="I317" s="6">
        <f t="shared" si="13"/>
        <v>0</v>
      </c>
      <c r="J317" s="32">
        <f t="shared" si="14"/>
        <v>0</v>
      </c>
    </row>
    <row r="318" spans="1:10" ht="15.6" x14ac:dyDescent="0.25">
      <c r="A318" s="8">
        <v>315</v>
      </c>
      <c r="B318" s="1" t="s">
        <v>261</v>
      </c>
      <c r="C318" s="85"/>
      <c r="D318" s="77">
        <v>50</v>
      </c>
      <c r="E318" s="77" t="s">
        <v>255</v>
      </c>
      <c r="F318" s="56"/>
      <c r="G318" s="4">
        <f t="shared" si="12"/>
        <v>0</v>
      </c>
      <c r="H318" s="5"/>
      <c r="I318" s="6">
        <f t="shared" si="13"/>
        <v>0</v>
      </c>
      <c r="J318" s="32">
        <f t="shared" si="14"/>
        <v>0</v>
      </c>
    </row>
    <row r="319" spans="1:10" ht="15.6" x14ac:dyDescent="0.25">
      <c r="A319" s="8">
        <v>316</v>
      </c>
      <c r="B319" s="1" t="s">
        <v>262</v>
      </c>
      <c r="C319" s="85"/>
      <c r="D319" s="77">
        <v>50</v>
      </c>
      <c r="E319" s="77" t="s">
        <v>255</v>
      </c>
      <c r="F319" s="56"/>
      <c r="G319" s="4">
        <f t="shared" si="12"/>
        <v>0</v>
      </c>
      <c r="H319" s="5"/>
      <c r="I319" s="6">
        <f t="shared" si="13"/>
        <v>0</v>
      </c>
      <c r="J319" s="32">
        <f t="shared" si="14"/>
        <v>0</v>
      </c>
    </row>
    <row r="320" spans="1:10" ht="15.6" x14ac:dyDescent="0.25">
      <c r="A320" s="8">
        <v>317</v>
      </c>
      <c r="B320" s="1" t="s">
        <v>263</v>
      </c>
      <c r="C320" s="85"/>
      <c r="D320" s="77">
        <v>50</v>
      </c>
      <c r="E320" s="77" t="s">
        <v>255</v>
      </c>
      <c r="F320" s="56"/>
      <c r="G320" s="4">
        <f t="shared" si="12"/>
        <v>0</v>
      </c>
      <c r="H320" s="5"/>
      <c r="I320" s="6">
        <f t="shared" si="13"/>
        <v>0</v>
      </c>
      <c r="J320" s="32">
        <f t="shared" si="14"/>
        <v>0</v>
      </c>
    </row>
    <row r="321" spans="1:10" ht="15.6" x14ac:dyDescent="0.25">
      <c r="A321" s="8">
        <v>318</v>
      </c>
      <c r="B321" s="1" t="s">
        <v>264</v>
      </c>
      <c r="C321" s="85"/>
      <c r="D321" s="77">
        <v>50</v>
      </c>
      <c r="E321" s="77" t="s">
        <v>255</v>
      </c>
      <c r="F321" s="56"/>
      <c r="G321" s="4">
        <f t="shared" si="12"/>
        <v>0</v>
      </c>
      <c r="H321" s="5"/>
      <c r="I321" s="6">
        <f t="shared" si="13"/>
        <v>0</v>
      </c>
      <c r="J321" s="32">
        <f t="shared" si="14"/>
        <v>0</v>
      </c>
    </row>
    <row r="322" spans="1:10" ht="15.6" x14ac:dyDescent="0.3">
      <c r="A322" s="8">
        <v>319</v>
      </c>
      <c r="B322" s="1" t="s">
        <v>265</v>
      </c>
      <c r="C322" s="85"/>
      <c r="D322" s="86">
        <v>50</v>
      </c>
      <c r="E322" s="77" t="s">
        <v>255</v>
      </c>
      <c r="F322" s="56"/>
      <c r="G322" s="4">
        <f t="shared" si="12"/>
        <v>0</v>
      </c>
      <c r="H322" s="5"/>
      <c r="I322" s="6">
        <f t="shared" si="13"/>
        <v>0</v>
      </c>
      <c r="J322" s="32">
        <f t="shared" si="14"/>
        <v>0</v>
      </c>
    </row>
    <row r="323" spans="1:10" ht="15.6" x14ac:dyDescent="0.25">
      <c r="A323" s="8">
        <v>320</v>
      </c>
      <c r="B323" s="69" t="s">
        <v>266</v>
      </c>
      <c r="C323" s="85"/>
      <c r="D323" s="77">
        <v>50</v>
      </c>
      <c r="E323" s="77" t="s">
        <v>255</v>
      </c>
      <c r="F323" s="56"/>
      <c r="G323" s="4">
        <f t="shared" si="12"/>
        <v>0</v>
      </c>
      <c r="H323" s="5"/>
      <c r="I323" s="6">
        <f t="shared" si="13"/>
        <v>0</v>
      </c>
      <c r="J323" s="32">
        <f t="shared" si="14"/>
        <v>0</v>
      </c>
    </row>
    <row r="324" spans="1:10" ht="15.6" x14ac:dyDescent="0.25">
      <c r="A324" s="8">
        <v>321</v>
      </c>
      <c r="B324" s="1" t="s">
        <v>267</v>
      </c>
      <c r="C324" s="85"/>
      <c r="D324" s="77">
        <v>50</v>
      </c>
      <c r="E324" s="77" t="s">
        <v>255</v>
      </c>
      <c r="F324" s="56"/>
      <c r="G324" s="4">
        <f t="shared" si="12"/>
        <v>0</v>
      </c>
      <c r="H324" s="5"/>
      <c r="I324" s="6">
        <f t="shared" si="13"/>
        <v>0</v>
      </c>
      <c r="J324" s="32">
        <f t="shared" si="14"/>
        <v>0</v>
      </c>
    </row>
    <row r="325" spans="1:10" ht="15.6" x14ac:dyDescent="0.3">
      <c r="A325" s="8">
        <v>322</v>
      </c>
      <c r="B325" s="87" t="s">
        <v>268</v>
      </c>
      <c r="C325" s="85"/>
      <c r="D325" s="77">
        <v>50</v>
      </c>
      <c r="E325" s="77" t="s">
        <v>255</v>
      </c>
      <c r="F325" s="56"/>
      <c r="G325" s="4">
        <f t="shared" si="12"/>
        <v>0</v>
      </c>
      <c r="H325" s="5"/>
      <c r="I325" s="6">
        <f t="shared" si="13"/>
        <v>0</v>
      </c>
      <c r="J325" s="32">
        <f t="shared" si="14"/>
        <v>0</v>
      </c>
    </row>
    <row r="326" spans="1:10" ht="15.6" x14ac:dyDescent="0.3">
      <c r="A326" s="8">
        <v>323</v>
      </c>
      <c r="B326" s="87" t="s">
        <v>269</v>
      </c>
      <c r="C326" s="85"/>
      <c r="D326" s="77">
        <v>50</v>
      </c>
      <c r="E326" s="77" t="s">
        <v>255</v>
      </c>
      <c r="F326" s="56"/>
      <c r="G326" s="4">
        <f t="shared" ref="G326:G344" si="15">ROUND((D326*F326),2)</f>
        <v>0</v>
      </c>
      <c r="H326" s="5"/>
      <c r="I326" s="6">
        <f t="shared" ref="I326:I344" si="16">ROUND((G326*H326),2)</f>
        <v>0</v>
      </c>
      <c r="J326" s="32">
        <f t="shared" ref="J326:J344" si="17">ROUND((G326+I326),2)</f>
        <v>0</v>
      </c>
    </row>
    <row r="327" spans="1:10" ht="15.6" x14ac:dyDescent="0.25">
      <c r="A327" s="8">
        <v>324</v>
      </c>
      <c r="B327" s="1" t="s">
        <v>270</v>
      </c>
      <c r="C327" s="85"/>
      <c r="D327" s="77">
        <v>50</v>
      </c>
      <c r="E327" s="77" t="s">
        <v>255</v>
      </c>
      <c r="F327" s="56"/>
      <c r="G327" s="4">
        <f t="shared" si="15"/>
        <v>0</v>
      </c>
      <c r="H327" s="5"/>
      <c r="I327" s="6">
        <f t="shared" si="16"/>
        <v>0</v>
      </c>
      <c r="J327" s="32">
        <f t="shared" si="17"/>
        <v>0</v>
      </c>
    </row>
    <row r="328" spans="1:10" ht="15.6" x14ac:dyDescent="0.25">
      <c r="A328" s="8">
        <v>325</v>
      </c>
      <c r="B328" s="1" t="s">
        <v>271</v>
      </c>
      <c r="C328" s="85"/>
      <c r="D328" s="77">
        <v>25</v>
      </c>
      <c r="E328" s="77" t="s">
        <v>255</v>
      </c>
      <c r="F328" s="56"/>
      <c r="G328" s="4">
        <f t="shared" si="15"/>
        <v>0</v>
      </c>
      <c r="H328" s="5"/>
      <c r="I328" s="6">
        <f t="shared" si="16"/>
        <v>0</v>
      </c>
      <c r="J328" s="32">
        <f t="shared" si="17"/>
        <v>0</v>
      </c>
    </row>
    <row r="329" spans="1:10" ht="15.6" x14ac:dyDescent="0.25">
      <c r="A329" s="8">
        <v>326</v>
      </c>
      <c r="B329" s="1" t="s">
        <v>272</v>
      </c>
      <c r="C329" s="85"/>
      <c r="D329" s="77">
        <v>25</v>
      </c>
      <c r="E329" s="77" t="s">
        <v>255</v>
      </c>
      <c r="F329" s="56"/>
      <c r="G329" s="4">
        <f t="shared" si="15"/>
        <v>0</v>
      </c>
      <c r="H329" s="5"/>
      <c r="I329" s="6">
        <f t="shared" si="16"/>
        <v>0</v>
      </c>
      <c r="J329" s="32">
        <f t="shared" si="17"/>
        <v>0</v>
      </c>
    </row>
    <row r="330" spans="1:10" ht="15.6" x14ac:dyDescent="0.25">
      <c r="A330" s="8">
        <v>327</v>
      </c>
      <c r="B330" s="1" t="s">
        <v>273</v>
      </c>
      <c r="C330" s="85"/>
      <c r="D330" s="77">
        <v>25</v>
      </c>
      <c r="E330" s="77" t="s">
        <v>255</v>
      </c>
      <c r="F330" s="56"/>
      <c r="G330" s="4">
        <f t="shared" si="15"/>
        <v>0</v>
      </c>
      <c r="H330" s="5"/>
      <c r="I330" s="6">
        <f t="shared" si="16"/>
        <v>0</v>
      </c>
      <c r="J330" s="32">
        <f t="shared" si="17"/>
        <v>0</v>
      </c>
    </row>
    <row r="331" spans="1:10" ht="15.6" x14ac:dyDescent="0.25">
      <c r="A331" s="8">
        <v>328</v>
      </c>
      <c r="B331" s="1" t="s">
        <v>274</v>
      </c>
      <c r="C331" s="85"/>
      <c r="D331" s="77">
        <v>25</v>
      </c>
      <c r="E331" s="77" t="s">
        <v>255</v>
      </c>
      <c r="F331" s="56"/>
      <c r="G331" s="4">
        <f t="shared" si="15"/>
        <v>0</v>
      </c>
      <c r="H331" s="5"/>
      <c r="I331" s="6">
        <f t="shared" si="16"/>
        <v>0</v>
      </c>
      <c r="J331" s="32">
        <f t="shared" si="17"/>
        <v>0</v>
      </c>
    </row>
    <row r="332" spans="1:10" ht="15.6" x14ac:dyDescent="0.25">
      <c r="A332" s="8">
        <v>329</v>
      </c>
      <c r="B332" s="1" t="s">
        <v>275</v>
      </c>
      <c r="C332" s="85"/>
      <c r="D332" s="77">
        <v>25</v>
      </c>
      <c r="E332" s="77" t="s">
        <v>255</v>
      </c>
      <c r="F332" s="56"/>
      <c r="G332" s="4">
        <f t="shared" si="15"/>
        <v>0</v>
      </c>
      <c r="H332" s="5"/>
      <c r="I332" s="6">
        <f t="shared" si="16"/>
        <v>0</v>
      </c>
      <c r="J332" s="32">
        <f t="shared" si="17"/>
        <v>0</v>
      </c>
    </row>
    <row r="333" spans="1:10" ht="15.6" x14ac:dyDescent="0.25">
      <c r="A333" s="8">
        <v>330</v>
      </c>
      <c r="B333" s="1" t="s">
        <v>276</v>
      </c>
      <c r="C333" s="85"/>
      <c r="D333" s="77">
        <v>26</v>
      </c>
      <c r="E333" s="77" t="s">
        <v>255</v>
      </c>
      <c r="F333" s="56"/>
      <c r="G333" s="4">
        <f t="shared" si="15"/>
        <v>0</v>
      </c>
      <c r="H333" s="5"/>
      <c r="I333" s="6">
        <f t="shared" si="16"/>
        <v>0</v>
      </c>
      <c r="J333" s="32">
        <f t="shared" si="17"/>
        <v>0</v>
      </c>
    </row>
    <row r="334" spans="1:10" ht="15.6" x14ac:dyDescent="0.25">
      <c r="A334" s="8">
        <v>331</v>
      </c>
      <c r="B334" s="1" t="s">
        <v>277</v>
      </c>
      <c r="C334" s="85"/>
      <c r="D334" s="77">
        <v>25</v>
      </c>
      <c r="E334" s="77" t="s">
        <v>11</v>
      </c>
      <c r="F334" s="56"/>
      <c r="G334" s="4">
        <f t="shared" si="15"/>
        <v>0</v>
      </c>
      <c r="H334" s="5"/>
      <c r="I334" s="6">
        <f t="shared" si="16"/>
        <v>0</v>
      </c>
      <c r="J334" s="32">
        <f t="shared" si="17"/>
        <v>0</v>
      </c>
    </row>
    <row r="335" spans="1:10" ht="15.6" x14ac:dyDescent="0.25">
      <c r="A335" s="8">
        <v>332</v>
      </c>
      <c r="B335" s="1" t="s">
        <v>278</v>
      </c>
      <c r="C335" s="85"/>
      <c r="D335" s="77">
        <v>25</v>
      </c>
      <c r="E335" s="77" t="s">
        <v>255</v>
      </c>
      <c r="F335" s="56"/>
      <c r="G335" s="4">
        <f t="shared" si="15"/>
        <v>0</v>
      </c>
      <c r="H335" s="5"/>
      <c r="I335" s="6">
        <f t="shared" si="16"/>
        <v>0</v>
      </c>
      <c r="J335" s="32">
        <f t="shared" si="17"/>
        <v>0</v>
      </c>
    </row>
    <row r="336" spans="1:10" ht="15.6" x14ac:dyDescent="0.25">
      <c r="A336" s="8">
        <v>333</v>
      </c>
      <c r="B336" s="1" t="s">
        <v>279</v>
      </c>
      <c r="C336" s="85"/>
      <c r="D336" s="77">
        <v>25</v>
      </c>
      <c r="E336" s="77" t="s">
        <v>255</v>
      </c>
      <c r="F336" s="56"/>
      <c r="G336" s="4">
        <f t="shared" si="15"/>
        <v>0</v>
      </c>
      <c r="H336" s="5"/>
      <c r="I336" s="6">
        <f t="shared" si="16"/>
        <v>0</v>
      </c>
      <c r="J336" s="32">
        <f t="shared" si="17"/>
        <v>0</v>
      </c>
    </row>
    <row r="337" spans="1:10" ht="15.6" x14ac:dyDescent="0.25">
      <c r="A337" s="8">
        <v>334</v>
      </c>
      <c r="B337" s="1" t="s">
        <v>280</v>
      </c>
      <c r="C337" s="85"/>
      <c r="D337" s="77">
        <v>25</v>
      </c>
      <c r="E337" s="77" t="s">
        <v>255</v>
      </c>
      <c r="F337" s="56"/>
      <c r="G337" s="4">
        <f t="shared" si="15"/>
        <v>0</v>
      </c>
      <c r="H337" s="5"/>
      <c r="I337" s="6">
        <f t="shared" si="16"/>
        <v>0</v>
      </c>
      <c r="J337" s="32">
        <f t="shared" si="17"/>
        <v>0</v>
      </c>
    </row>
    <row r="338" spans="1:10" ht="15.6" x14ac:dyDescent="0.25">
      <c r="A338" s="8">
        <v>335</v>
      </c>
      <c r="B338" s="1" t="s">
        <v>281</v>
      </c>
      <c r="C338" s="85"/>
      <c r="D338" s="77">
        <v>25</v>
      </c>
      <c r="E338" s="77" t="s">
        <v>255</v>
      </c>
      <c r="F338" s="56"/>
      <c r="G338" s="4">
        <f t="shared" si="15"/>
        <v>0</v>
      </c>
      <c r="H338" s="5"/>
      <c r="I338" s="6">
        <f t="shared" si="16"/>
        <v>0</v>
      </c>
      <c r="J338" s="32">
        <f t="shared" si="17"/>
        <v>0</v>
      </c>
    </row>
    <row r="339" spans="1:10" ht="15.6" x14ac:dyDescent="0.25">
      <c r="A339" s="8">
        <v>336</v>
      </c>
      <c r="B339" s="1" t="s">
        <v>282</v>
      </c>
      <c r="C339" s="85"/>
      <c r="D339" s="77">
        <v>27</v>
      </c>
      <c r="E339" s="77" t="s">
        <v>255</v>
      </c>
      <c r="F339" s="56"/>
      <c r="G339" s="4">
        <f t="shared" si="15"/>
        <v>0</v>
      </c>
      <c r="H339" s="5"/>
      <c r="I339" s="6">
        <f t="shared" si="16"/>
        <v>0</v>
      </c>
      <c r="J339" s="32">
        <f t="shared" si="17"/>
        <v>0</v>
      </c>
    </row>
    <row r="340" spans="1:10" ht="15.6" x14ac:dyDescent="0.25">
      <c r="A340" s="8">
        <v>337</v>
      </c>
      <c r="B340" s="1" t="s">
        <v>283</v>
      </c>
      <c r="C340" s="85"/>
      <c r="D340" s="77">
        <v>50</v>
      </c>
      <c r="E340" s="77" t="s">
        <v>11</v>
      </c>
      <c r="F340" s="56"/>
      <c r="G340" s="4">
        <f t="shared" si="15"/>
        <v>0</v>
      </c>
      <c r="H340" s="5"/>
      <c r="I340" s="6">
        <f t="shared" si="16"/>
        <v>0</v>
      </c>
      <c r="J340" s="32">
        <f t="shared" si="17"/>
        <v>0</v>
      </c>
    </row>
    <row r="341" spans="1:10" ht="15.6" x14ac:dyDescent="0.25">
      <c r="A341" s="8">
        <v>338</v>
      </c>
      <c r="B341" s="1" t="s">
        <v>284</v>
      </c>
      <c r="C341" s="88"/>
      <c r="D341" s="77">
        <v>50</v>
      </c>
      <c r="E341" s="77" t="s">
        <v>11</v>
      </c>
      <c r="F341" s="56"/>
      <c r="G341" s="4">
        <f t="shared" si="15"/>
        <v>0</v>
      </c>
      <c r="H341" s="5"/>
      <c r="I341" s="6">
        <f t="shared" si="16"/>
        <v>0</v>
      </c>
      <c r="J341" s="32">
        <f t="shared" si="17"/>
        <v>0</v>
      </c>
    </row>
    <row r="342" spans="1:10" ht="12.75" customHeight="1" x14ac:dyDescent="0.25">
      <c r="A342" s="8">
        <v>339</v>
      </c>
      <c r="B342" s="1" t="s">
        <v>285</v>
      </c>
      <c r="C342" s="85"/>
      <c r="D342" s="77">
        <v>50</v>
      </c>
      <c r="E342" s="77" t="s">
        <v>11</v>
      </c>
      <c r="F342" s="56"/>
      <c r="G342" s="4">
        <f t="shared" si="15"/>
        <v>0</v>
      </c>
      <c r="H342" s="5"/>
      <c r="I342" s="6">
        <f t="shared" si="16"/>
        <v>0</v>
      </c>
      <c r="J342" s="32">
        <f t="shared" si="17"/>
        <v>0</v>
      </c>
    </row>
    <row r="343" spans="1:10" ht="18" customHeight="1" x14ac:dyDescent="0.25">
      <c r="A343" s="8">
        <v>340</v>
      </c>
      <c r="B343" s="1" t="s">
        <v>286</v>
      </c>
      <c r="C343" s="85"/>
      <c r="D343" s="77">
        <v>50</v>
      </c>
      <c r="E343" s="77" t="s">
        <v>11</v>
      </c>
      <c r="F343" s="56"/>
      <c r="G343" s="4">
        <f t="shared" si="15"/>
        <v>0</v>
      </c>
      <c r="H343" s="5"/>
      <c r="I343" s="6">
        <f t="shared" si="16"/>
        <v>0</v>
      </c>
      <c r="J343" s="32">
        <f t="shared" si="17"/>
        <v>0</v>
      </c>
    </row>
    <row r="344" spans="1:10" ht="15.6" x14ac:dyDescent="0.25">
      <c r="A344" s="8">
        <v>341</v>
      </c>
      <c r="B344" s="1" t="s">
        <v>287</v>
      </c>
      <c r="C344" s="85"/>
      <c r="D344" s="77">
        <v>64</v>
      </c>
      <c r="E344" s="77" t="s">
        <v>11</v>
      </c>
      <c r="F344" s="56"/>
      <c r="G344" s="4">
        <f t="shared" si="15"/>
        <v>0</v>
      </c>
      <c r="H344" s="5"/>
      <c r="I344" s="6">
        <f t="shared" si="16"/>
        <v>0</v>
      </c>
      <c r="J344" s="32">
        <f t="shared" si="17"/>
        <v>0</v>
      </c>
    </row>
    <row r="345" spans="1:10" x14ac:dyDescent="0.25">
      <c r="A345" s="44"/>
      <c r="B345" s="44" t="s">
        <v>293</v>
      </c>
      <c r="C345" s="44"/>
      <c r="D345" s="44"/>
      <c r="E345" s="44"/>
      <c r="F345" s="23"/>
      <c r="G345" s="26">
        <f>SUM(G5:G344)</f>
        <v>0</v>
      </c>
      <c r="H345" s="27"/>
      <c r="I345" s="28">
        <f>SUM(I5:I344)</f>
        <v>0</v>
      </c>
      <c r="J345" s="33">
        <f>SUM(J5:J344)</f>
        <v>0</v>
      </c>
    </row>
    <row r="346" spans="1:10" ht="110.4" x14ac:dyDescent="0.25">
      <c r="B346" s="1" t="s">
        <v>355</v>
      </c>
      <c r="C346" s="45"/>
      <c r="D346" s="45"/>
      <c r="E346" s="45"/>
      <c r="F346" s="43"/>
      <c r="G346" s="45"/>
      <c r="H346" s="45"/>
      <c r="I346" s="45"/>
      <c r="J346" s="57"/>
    </row>
    <row r="347" spans="1:10" x14ac:dyDescent="0.25">
      <c r="A347" s="1"/>
      <c r="B347" s="1"/>
      <c r="D347" s="1"/>
      <c r="E347" s="1"/>
      <c r="F347" s="3"/>
      <c r="G347" s="1"/>
      <c r="H347" s="1"/>
      <c r="I347" s="1"/>
      <c r="J347" s="1"/>
    </row>
    <row r="348" spans="1:10" x14ac:dyDescent="0.25">
      <c r="A348" s="1"/>
      <c r="B348" s="1"/>
      <c r="D348" s="1"/>
      <c r="E348" s="1"/>
      <c r="F348" s="3"/>
      <c r="G348" s="1"/>
      <c r="H348" s="1"/>
      <c r="I348" s="1"/>
      <c r="J348" s="1"/>
    </row>
  </sheetData>
  <sheetProtection formatCells="0" formatColumns="0" formatRows="0"/>
  <protectedRanges>
    <protectedRange sqref="F199:F341" name="Rozstęp2"/>
    <protectedRange sqref="C199:C341" name="Rozstęp1"/>
    <protectedRange sqref="F5:F21 F174:F198 F119:F167 F23:F117" name="Rozstęp2_1"/>
    <protectedRange sqref="C5:C198" name="Rozstęp1_1"/>
  </protectedRanges>
  <mergeCells count="1">
    <mergeCell ref="A1:J2"/>
  </mergeCells>
  <phoneticPr fontId="2" type="noConversion"/>
  <printOptions horizontalCentered="1"/>
  <pageMargins left="0.74803149606299213" right="0.74803149606299213" top="0.78740157480314965" bottom="0.78740157480314965" header="0.19685039370078741" footer="0.19685039370078741"/>
  <pageSetup paperSize="9" scale="58" orientation="portrait" r:id="rId1"/>
  <headerFooter>
    <oddFooter>&amp;C&amp;P/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2</vt:lpstr>
      <vt:lpstr>'Załącznik 2'!Obszar_wydruku</vt:lpstr>
      <vt:lpstr>'Załącznik 2'!Tytuły_wydruku</vt:lpstr>
    </vt:vector>
  </TitlesOfParts>
  <Manager/>
  <Company>Dział Zaopatrzenia Coll. Minus UAM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Barbara Mękarska</cp:lastModifiedBy>
  <cp:revision/>
  <dcterms:created xsi:type="dcterms:W3CDTF">2014-02-26T06:33:35Z</dcterms:created>
  <dcterms:modified xsi:type="dcterms:W3CDTF">2024-03-04T11:52:04Z</dcterms:modified>
  <cp:category/>
  <cp:contentStatus/>
</cp:coreProperties>
</file>