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19440" windowHeight="11160" tabRatio="990" activeTab="1"/>
  </bookViews>
  <sheets>
    <sheet name="Pakiet 1" sheetId="8" r:id="rId1"/>
    <sheet name="Pakiet 2" sheetId="7" r:id="rId2"/>
    <sheet name="Arkusz3" sheetId="9" r:id="rId3"/>
  </sheets>
  <calcPr calcId="124519" iterateDelta="1E-4"/>
</workbook>
</file>

<file path=xl/calcChain.xml><?xml version="1.0" encoding="utf-8"?>
<calcChain xmlns="http://schemas.openxmlformats.org/spreadsheetml/2006/main">
  <c r="G11" i="7"/>
  <c r="I11" l="1"/>
  <c r="I62" i="8"/>
  <c r="G62"/>
</calcChain>
</file>

<file path=xl/sharedStrings.xml><?xml version="1.0" encoding="utf-8"?>
<sst xmlns="http://schemas.openxmlformats.org/spreadsheetml/2006/main" count="241" uniqueCount="154">
  <si>
    <t>Formularz cenowy</t>
  </si>
  <si>
    <t>szt</t>
  </si>
  <si>
    <t>l.p</t>
  </si>
  <si>
    <t>j.m</t>
  </si>
  <si>
    <t>% vat</t>
  </si>
  <si>
    <t>Wartość brutto</t>
  </si>
  <si>
    <t>1.</t>
  </si>
  <si>
    <t>RAZEM</t>
  </si>
  <si>
    <t>2.</t>
  </si>
  <si>
    <t>3.</t>
  </si>
  <si>
    <t>4.</t>
  </si>
  <si>
    <t>Załącznik nr 2.1</t>
  </si>
  <si>
    <t>l.p.</t>
  </si>
  <si>
    <t>Nazwa asortymentu</t>
  </si>
  <si>
    <t>Opakowanie</t>
  </si>
  <si>
    <t>j.m.</t>
  </si>
  <si>
    <t>Ilość</t>
  </si>
  <si>
    <t>Cena jednostkowa  netto</t>
  </si>
  <si>
    <t>Wartość netto</t>
  </si>
  <si>
    <t>%VAT</t>
  </si>
  <si>
    <t>Nazwa handlowa/nr katalogowy</t>
  </si>
  <si>
    <t>Producent</t>
  </si>
  <si>
    <t>Karton = 20 paczek po 200 listków</t>
  </si>
  <si>
    <t>Ręcznik papierowy w rolce, biały, 100 % ceulozy, 2 -  warstwowy, gramatura 2x18g, szerokość listka 230 mm do 200 mm, w jednej rolce 48 – 50 listków</t>
  </si>
  <si>
    <t>opakowanie dowolna ilość rolek – wycena 1 rolki</t>
  </si>
  <si>
    <t>Papier toaletowy w rolce,gofrowany, gramatura min. 36 g, szerokość listka  9 cm, pasujący do tradycyjnych wieszaków na papier toaletowy, długość min 25 m</t>
  </si>
  <si>
    <t xml:space="preserve"> Formularz cenowy</t>
  </si>
  <si>
    <t>Cena jednostkowa netto</t>
  </si>
  <si>
    <t>Proszek do prania kolorowej odzieży roboczej  usuwający trudne plamy</t>
  </si>
  <si>
    <t>Opakowanie 600 g</t>
  </si>
  <si>
    <t>Ściereczka gospodarcza uniwersalna, 100 % włóknina wiskozowa, doskonale wchłaniająca brud i wodę, dostępna w trzech kolorach : niebieski, żółty, czerwony</t>
  </si>
  <si>
    <t>1 op = 3 szt.</t>
  </si>
  <si>
    <t>op</t>
  </si>
  <si>
    <t>Gąbki ostre do mycia naczyń, uniwersalne, wymiary ok. 12 x 8 cm</t>
  </si>
  <si>
    <t>Zmywak do teflonu</t>
  </si>
  <si>
    <t>5.</t>
  </si>
  <si>
    <t>Środek z aktywatorem aluminiowym do chemicznego  udrażniania rur i syfonów w instalacjach kanalizacyjnych likwidujący nieprzyjemne zapachy</t>
  </si>
  <si>
    <t>1 opakowanie= 1 kg</t>
  </si>
  <si>
    <t>6.</t>
  </si>
  <si>
    <t>Mydło toaletowe do mycia rąk w zapakowanej kostce, 100 g o świeżym zapachu</t>
  </si>
  <si>
    <t>7.</t>
  </si>
  <si>
    <t>Szampon do mycia włosów dla dorosłych</t>
  </si>
  <si>
    <t>op min. 0,5 litra</t>
  </si>
  <si>
    <t>8.</t>
  </si>
  <si>
    <t>Oliwka do masażu ciała do codziennego stosowania, również w gabinetach fizykoterapeutycznych, nie powodująca uczuleń. Substancje aktywne: Witamina F, Witamina E, Witamina A, ekstrakt z miłorzębu japońskiego.</t>
  </si>
  <si>
    <t>opakow. 0,5 l</t>
  </si>
  <si>
    <t>9.</t>
  </si>
  <si>
    <t>Jednorazowa maszynka do golenia z rączką, i potrójnym ostrzem</t>
  </si>
  <si>
    <t>10.</t>
  </si>
  <si>
    <t>Baterie alkaliczne R61 (9 V) całkowita pojemność ogniwa minimum 742 mWh</t>
  </si>
  <si>
    <t>11.</t>
  </si>
  <si>
    <t>Baterie alkaliczne R20 (1,5 V) całkowita pojemność ogniwa minimum 742 mWh</t>
  </si>
  <si>
    <t>12.</t>
  </si>
  <si>
    <t>Baterie alkaliczne R14 (1,5 V) całkowita pojemność ogniwa minimum 742 mWh</t>
  </si>
  <si>
    <t>13.</t>
  </si>
  <si>
    <t>Baterie alkaliczne  AA R6 (1,5V) całkowita pojemność ogniwa minimum 1950 mAh</t>
  </si>
  <si>
    <t>14.</t>
  </si>
  <si>
    <t>Baterie alkaliczne AAA RL03 (1,5) całkowita pojemność ogniwa minimum 800 mAh</t>
  </si>
  <si>
    <t>15.</t>
  </si>
  <si>
    <t>Baterie PAN CR 2032 okrągłe</t>
  </si>
  <si>
    <t>16.</t>
  </si>
  <si>
    <t>Torba jednorazowego użytku – reklamówka rozmiar minimum 28/50</t>
  </si>
  <si>
    <t>op. a' 100szt</t>
  </si>
  <si>
    <t>17.</t>
  </si>
  <si>
    <t>Torebka foliowa śniadaniowa HDPE roz.6</t>
  </si>
  <si>
    <t>op. a' 1000szt</t>
  </si>
  <si>
    <t>18.</t>
  </si>
  <si>
    <t>Kubek j.u. 0,20 do płynów zimnych</t>
  </si>
  <si>
    <t>19.</t>
  </si>
  <si>
    <t>Talerz plastikowy płaski j.u. średnica min 22 cm</t>
  </si>
  <si>
    <t>20.</t>
  </si>
  <si>
    <t>Talerz plastikowy – flaczarka  j.u. pojemność 0,50 litra</t>
  </si>
  <si>
    <t>21.</t>
  </si>
  <si>
    <t>Widelec plastikowy j.u.</t>
  </si>
  <si>
    <t>22.</t>
  </si>
  <si>
    <t>Nóż plastikowy j.u.</t>
  </si>
  <si>
    <t>23.</t>
  </si>
  <si>
    <t>Łyżka duża j.u.</t>
  </si>
  <si>
    <t>24.</t>
  </si>
  <si>
    <t>Płyn przeznaczony do codziennej pielęgnacji skóry i włosów  niemowląt i małych dzieci, zawierający bardzo łagodne substancje myjące, zapobiegające wysuszaniu skóry, ph neutralne dla skóry noworodka i małego dziecka, z pompką ułatwiającą dozowanie</t>
  </si>
  <si>
    <t>Wycenić – 1 op a' 0,5 l</t>
  </si>
  <si>
    <t>25.</t>
  </si>
  <si>
    <t>Płyn do mycia szyb, gotowy preparat przeznaczony do wszystkich powierzchni szklanych (okna, przeszklenia) nie pozostawiający smug, nadający połysk umytym powierzchniom z atomizerem</t>
  </si>
  <si>
    <t>butelka 0,75 l</t>
  </si>
  <si>
    <t>26.</t>
  </si>
  <si>
    <t>Dozownik ścienny pojemność od 0,5 litra do 1 litra na mydło w płynie</t>
  </si>
  <si>
    <t>27.</t>
  </si>
  <si>
    <t>Dozownik ścienny łokciowy lekarski  pojemność 1 litr na mydło w płynie</t>
  </si>
  <si>
    <t>28.</t>
  </si>
  <si>
    <t>Rękawice ochronne wykonane z poliestru i bawełny, oblane gumką, posiadający znak CE</t>
  </si>
  <si>
    <t>par</t>
  </si>
  <si>
    <t>29.</t>
  </si>
  <si>
    <t>Kosz na odpady ze stali nierdzewnej powlekany chromem, wyposażony w wewnętrzny wkład z rączką oraz górną pokrywę otwieraną przyciskiem nożnym (pedał), pojemność 15 l. odporny na uszkodzenia.</t>
  </si>
  <si>
    <t>30.</t>
  </si>
  <si>
    <t>Kosz na odpady ze stali nierdzewnej powlekany chromem, wyposażony w wewnętrzny wkład z rączką oraz górną pokrywę otwieraną przyciskiem nożnym (pedał), pojemność 12 l. odporny na uszkodzenia.</t>
  </si>
  <si>
    <t>31.</t>
  </si>
  <si>
    <t>Plastikowa szczotka żelazko, wygodny uchwyt na rękę, włosie ze sztucznego tworzywa, średnio twarde włosie, wymiary 14 cm na 6 cm</t>
  </si>
  <si>
    <t>32.</t>
  </si>
  <si>
    <t>Plastikowa szczotka żelazko, wygodny uchwyt na rękę, włosie ze sztucznego tworzywa, średnio twarde włosie, wymiary 10 cm na 4 cm</t>
  </si>
  <si>
    <t>33.</t>
  </si>
  <si>
    <t>Gogle ochronne zapewniające prawidłową ochronę oczu, zgodną z zasadniczymi kwestiami bezpieczeństwa i higieny pracy.</t>
  </si>
  <si>
    <t>34.</t>
  </si>
  <si>
    <t>Pojemnik na papier toaletowy</t>
  </si>
  <si>
    <t>35.</t>
  </si>
  <si>
    <t>Zmiotka z szufelką</t>
  </si>
  <si>
    <t>36.</t>
  </si>
  <si>
    <t>Zamiatacz - szczotka do zamiatania z możliwością wkręcania na kij</t>
  </si>
  <si>
    <t>37.</t>
  </si>
  <si>
    <t>Skoncentrowany  preparat  do  czyszczenia,  dezynfekcji  i  wybielania. Idealny  do  powierzchni  muszli  klozetowych,  pisuarów. Właściwości: - skuteczny w działaniu, - doskonale zmywa i dezynfekuje, - skuteczny wobec grzybów i bakterii, idealny do wybielania</t>
  </si>
  <si>
    <t>38.</t>
  </si>
  <si>
    <t>Mleczko do czyszczenia umywalek, brodzików, itp. Zawierające między innymi:    &lt; 5 % anionowych środków powierzchniowo czynnych, niejonowe środki powierzchniowo czynne, kompozycje zapachowe, limonene, nie niszczące czyszczonych powierzchni</t>
  </si>
  <si>
    <t>Butelka 1 l</t>
  </si>
  <si>
    <t>39.</t>
  </si>
  <si>
    <t>Płyn do mycia naczyń zawierający:  5 -15 % anionowych środków powierzchniowo czynnych, &lt; 5 % amfoterycznych środków powierzchniowo czynnych, pH neutralne dla skóry</t>
  </si>
  <si>
    <t>40.</t>
  </si>
  <si>
    <t>Mydło w płynie do mycia rąk, łagodne dla skóry, pH neutralne dla skóry, przebadane dermatologicznie</t>
  </si>
  <si>
    <t>Kanister5l</t>
  </si>
  <si>
    <t>43.</t>
  </si>
  <si>
    <r>
      <t>Worki foliowe na odpady typu LDPE  koloru niebieskiego o pojemności 35 litrów grubość 18</t>
    </r>
    <r>
      <rPr>
        <sz val="10"/>
        <color rgb="FFFF0000"/>
        <rFont val="Arial"/>
        <family val="2"/>
        <charset val="238"/>
      </rPr>
      <t>mikr.</t>
    </r>
  </si>
  <si>
    <t>1 op – 20 szt</t>
  </si>
  <si>
    <t>44.</t>
  </si>
  <si>
    <r>
      <t>Worki foliowe na odpady typu LDPE  koloru niebieskiego  pojemności 60  litrów grubość 18</t>
    </r>
    <r>
      <rPr>
        <sz val="10"/>
        <color rgb="FFFF0000"/>
        <rFont val="Arial"/>
        <family val="2"/>
        <charset val="238"/>
      </rPr>
      <t>mikr.</t>
    </r>
  </si>
  <si>
    <t>45.</t>
  </si>
  <si>
    <r>
      <t>Worki foliowe na odpady typu LDPE  koloru niebieskiego o pojemności 120 litra grubość 20</t>
    </r>
    <r>
      <rPr>
        <sz val="10"/>
        <color rgb="FFFF0000"/>
        <rFont val="Arial"/>
        <family val="2"/>
        <charset val="238"/>
      </rPr>
      <t>mikr.</t>
    </r>
  </si>
  <si>
    <t>1 op – 25 szt</t>
  </si>
  <si>
    <t>46.</t>
  </si>
  <si>
    <r>
      <t>Worki foliowe na odpady typu LDPE  koloru niebieskiego o pojemności 160 litra grubość 26</t>
    </r>
    <r>
      <rPr>
        <sz val="10"/>
        <color rgb="FFFF0000"/>
        <rFont val="Arial"/>
        <family val="2"/>
        <charset val="238"/>
      </rPr>
      <t>mikr.</t>
    </r>
  </si>
  <si>
    <t>1 op – 10 szt</t>
  </si>
  <si>
    <t>47.</t>
  </si>
  <si>
    <t>Worki foliowe na odpady typu LDPE  koloru czerwonego  o pojemności 35 litrów grubość 18mikr.</t>
  </si>
  <si>
    <t>48.</t>
  </si>
  <si>
    <t>Worki foliowe na odpady typu LDPE  koloru czerwonego  o pojemności 60 litrów grubość 18mikr.</t>
  </si>
  <si>
    <t>49.</t>
  </si>
  <si>
    <t>Worki foliowe na odpady typu LDPE  koloru czerwonego o pojemności 120 litrów grubość 20mikr.</t>
  </si>
  <si>
    <t>50.</t>
  </si>
  <si>
    <t>Worki foliowe na odpady typu LDPE  koloru czerwonego o pojemności 160 litrów 26mikr.</t>
  </si>
  <si>
    <t>51.</t>
  </si>
  <si>
    <t>Worki foliowe na odpady typu LDPE  koloru czarnego o pojemności 60 litrów grubość 18mikr.</t>
  </si>
  <si>
    <t>52.</t>
  </si>
  <si>
    <t>Worki foliowe na odpady typu LDPE  koloru czarnego o pojemności 120 litrów grubość 20mikr.</t>
  </si>
  <si>
    <t>53.</t>
  </si>
  <si>
    <t>Worki foliowe na odpady typu LDPE  koloru czarnego o pojemności 35 litrów grubość 18mikr.</t>
  </si>
  <si>
    <t>54.</t>
  </si>
  <si>
    <t>Worki foliowe na odpady typu LDPE  koloru niebieskiego o pojemności 240 litra grubość 30mikr.</t>
  </si>
  <si>
    <t>Worki foliowe na odpady typu LDPE  koloru czerwonego o pojemności 240 litrów grubość 30mikr.</t>
  </si>
  <si>
    <t>Worki foliowe na odpady typu LDPE  koloru czarny o pojemności 240 litrów grubość 30mikr.</t>
  </si>
  <si>
    <t>Ręcznik papierowy szary składany, 1 - warstwowy, długość listka – 200mm, szerokość listka – 250 mm, gramatura – 38g,  1 karton = 20 paczek x 200 listków = 4000 listków typ ZZ+ użyczenie 50 sztuk kompatybilnych pojemników</t>
  </si>
  <si>
    <t>Pakiet 1– Pakiet gospodarczy</t>
  </si>
  <si>
    <t>Pakiet nr 2 –  Ręczniki papierowe, papier toaletowy</t>
  </si>
  <si>
    <t xml:space="preserve"> Załącznik nr 2.2</t>
  </si>
  <si>
    <t>Nazwa Wykonawcy:…………………………………..</t>
  </si>
  <si>
    <t>41.</t>
  </si>
  <si>
    <t>42.</t>
  </si>
  <si>
    <t>ZP/03-2023/TP</t>
  </si>
</sst>
</file>

<file path=xl/styles.xml><?xml version="1.0" encoding="utf-8"?>
<styleSheet xmlns="http://schemas.openxmlformats.org/spreadsheetml/2006/main">
  <numFmts count="4">
    <numFmt numFmtId="44" formatCode="_-* #,##0.00\ &quot;zł&quot;_-;\-* #,##0.00\ &quot;zł&quot;_-;_-* &quot;-&quot;??\ &quot;zł&quot;_-;_-@_-"/>
    <numFmt numFmtId="164" formatCode="0.0"/>
    <numFmt numFmtId="165" formatCode="#,##0.00&quot;      &quot;;#,##0.00&quot;      &quot;;&quot;-&quot;#&quot;      &quot;;@&quot; &quot;"/>
    <numFmt numFmtId="166" formatCode="_-[$€-2]\ * #,##0.00_-;\-[$€-2]\ * #,##0.00_-;_-[$€-2]\ * &quot;-&quot;??_-;_-@_-"/>
  </numFmts>
  <fonts count="9">
    <font>
      <sz val="11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FF"/>
      <name val="Arial"/>
      <family val="2"/>
      <charset val="238"/>
    </font>
    <font>
      <b/>
      <sz val="10"/>
      <color rgb="FF0000FF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2" fillId="0" borderId="0" applyBorder="0" applyProtection="0"/>
  </cellStyleXfs>
  <cellXfs count="68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2" fillId="0" borderId="2" xfId="0" applyFont="1" applyBorder="1" applyAlignment="1">
      <alignment horizontal="justify" vertical="center" wrapText="1"/>
    </xf>
    <xf numFmtId="3" fontId="2" fillId="0" borderId="2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2" xfId="0" applyFont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4" fillId="0" borderId="2" xfId="2" applyNumberFormat="1" applyFont="1" applyBorder="1" applyAlignment="1">
      <alignment horizontal="center" vertical="center" wrapText="1"/>
    </xf>
    <xf numFmtId="4" fontId="4" fillId="0" borderId="3" xfId="2" applyNumberFormat="1" applyFont="1" applyBorder="1" applyAlignment="1">
      <alignment horizontal="center" vertical="center" wrapText="1"/>
    </xf>
    <xf numFmtId="4" fontId="4" fillId="0" borderId="5" xfId="2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4" fontId="0" fillId="0" borderId="0" xfId="0" applyNumberFormat="1"/>
    <xf numFmtId="44" fontId="0" fillId="0" borderId="1" xfId="1" applyFont="1" applyBorder="1"/>
    <xf numFmtId="166" fontId="0" fillId="0" borderId="1" xfId="1" applyNumberFormat="1" applyFont="1" applyBorder="1"/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165" fontId="2" fillId="0" borderId="2" xfId="0" applyNumberFormat="1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wrapText="1"/>
    </xf>
    <xf numFmtId="4" fontId="7" fillId="0" borderId="7" xfId="0" applyNumberFormat="1" applyFont="1" applyBorder="1" applyAlignment="1">
      <alignment wrapText="1"/>
    </xf>
    <xf numFmtId="4" fontId="7" fillId="0" borderId="4" xfId="0" applyNumberFormat="1" applyFont="1" applyBorder="1" applyAlignment="1">
      <alignment wrapText="1"/>
    </xf>
    <xf numFmtId="4" fontId="7" fillId="0" borderId="8" xfId="0" applyNumberFormat="1" applyFont="1" applyBorder="1" applyAlignment="1">
      <alignment wrapText="1"/>
    </xf>
    <xf numFmtId="4" fontId="4" fillId="0" borderId="5" xfId="0" applyNumberFormat="1" applyFont="1" applyBorder="1" applyAlignment="1">
      <alignment wrapText="1"/>
    </xf>
    <xf numFmtId="4" fontId="4" fillId="0" borderId="6" xfId="0" applyNumberFormat="1" applyFont="1" applyBorder="1" applyAlignment="1">
      <alignment wrapText="1"/>
    </xf>
    <xf numFmtId="4" fontId="5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</cellXfs>
  <cellStyles count="3">
    <cellStyle name="Excel_BuiltIn_Percent" xfId="2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workbookViewId="0">
      <selection activeCell="B1" sqref="B1"/>
    </sheetView>
  </sheetViews>
  <sheetFormatPr defaultRowHeight="15"/>
  <cols>
    <col min="1" max="1" width="3.5703125" style="3" bestFit="1" customWidth="1"/>
    <col min="2" max="2" width="38" style="3" customWidth="1"/>
    <col min="3" max="5" width="9.140625" style="3"/>
    <col min="6" max="6" width="15.85546875" style="3" customWidth="1"/>
    <col min="7" max="9" width="9.140625" style="3"/>
    <col min="10" max="10" width="21.28515625" style="3" customWidth="1"/>
    <col min="11" max="11" width="21.85546875" style="3" customWidth="1"/>
    <col min="12" max="13" width="9.140625" style="3"/>
  </cols>
  <sheetData>
    <row r="1" spans="1:11">
      <c r="B1" s="3" t="s">
        <v>153</v>
      </c>
    </row>
    <row r="2" spans="1:11" ht="40.5" customHeight="1">
      <c r="B2" s="3" t="s">
        <v>150</v>
      </c>
    </row>
    <row r="4" spans="1:11">
      <c r="A4" s="22"/>
      <c r="C4" s="66" t="s">
        <v>26</v>
      </c>
      <c r="D4" s="66"/>
      <c r="E4" s="66"/>
      <c r="F4" s="66"/>
      <c r="G4" s="66" t="s">
        <v>11</v>
      </c>
      <c r="H4" s="66"/>
      <c r="I4" s="66"/>
      <c r="J4" s="66"/>
      <c r="K4" s="22"/>
    </row>
    <row r="5" spans="1:11">
      <c r="A5" s="22"/>
      <c r="C5" s="23"/>
      <c r="D5" s="2"/>
      <c r="E5" s="38"/>
      <c r="F5" s="22"/>
      <c r="G5" s="22"/>
      <c r="H5" s="22"/>
      <c r="J5" s="22"/>
      <c r="K5" s="22"/>
    </row>
    <row r="6" spans="1:11">
      <c r="A6" s="22"/>
      <c r="B6" s="39" t="s">
        <v>147</v>
      </c>
      <c r="C6" s="39"/>
      <c r="D6" s="2"/>
      <c r="E6" s="40"/>
      <c r="F6" s="22"/>
      <c r="G6" s="22"/>
      <c r="H6" s="22"/>
      <c r="I6" s="41"/>
      <c r="J6" s="23"/>
      <c r="K6" s="22"/>
    </row>
    <row r="7" spans="1:11" ht="38.25">
      <c r="A7" s="4" t="s">
        <v>2</v>
      </c>
      <c r="B7" s="4" t="s">
        <v>13</v>
      </c>
      <c r="C7" s="4" t="s">
        <v>14</v>
      </c>
      <c r="D7" s="4" t="s">
        <v>3</v>
      </c>
      <c r="E7" s="4" t="s">
        <v>16</v>
      </c>
      <c r="F7" s="4" t="s">
        <v>27</v>
      </c>
      <c r="G7" s="4" t="s">
        <v>18</v>
      </c>
      <c r="H7" s="4" t="s">
        <v>4</v>
      </c>
      <c r="I7" s="4" t="s">
        <v>5</v>
      </c>
      <c r="J7" s="4" t="s">
        <v>20</v>
      </c>
      <c r="K7" s="4" t="s">
        <v>21</v>
      </c>
    </row>
    <row r="8" spans="1:11" ht="25.5">
      <c r="A8" s="11" t="s">
        <v>6</v>
      </c>
      <c r="B8" s="11" t="s">
        <v>28</v>
      </c>
      <c r="C8" s="11" t="s">
        <v>29</v>
      </c>
      <c r="D8" s="37" t="s">
        <v>1</v>
      </c>
      <c r="E8" s="15">
        <v>160</v>
      </c>
      <c r="F8" s="42"/>
      <c r="G8" s="43"/>
      <c r="H8" s="44"/>
      <c r="I8" s="28"/>
      <c r="J8" s="11"/>
      <c r="K8" s="11"/>
    </row>
    <row r="9" spans="1:11" ht="51">
      <c r="A9" s="11" t="s">
        <v>8</v>
      </c>
      <c r="B9" s="11" t="s">
        <v>30</v>
      </c>
      <c r="C9" s="11" t="s">
        <v>31</v>
      </c>
      <c r="D9" s="37" t="s">
        <v>32</v>
      </c>
      <c r="E9" s="15">
        <v>350</v>
      </c>
      <c r="F9" s="42"/>
      <c r="G9" s="43"/>
      <c r="H9" s="44"/>
      <c r="I9" s="28"/>
      <c r="J9" s="11"/>
      <c r="K9" s="11"/>
    </row>
    <row r="10" spans="1:11" ht="25.5">
      <c r="A10" s="11" t="s">
        <v>9</v>
      </c>
      <c r="B10" s="11" t="s">
        <v>33</v>
      </c>
      <c r="C10" s="11"/>
      <c r="D10" s="37" t="s">
        <v>1</v>
      </c>
      <c r="E10" s="15">
        <v>200</v>
      </c>
      <c r="F10" s="42"/>
      <c r="G10" s="43"/>
      <c r="H10" s="44"/>
      <c r="I10" s="28"/>
      <c r="J10" s="11"/>
      <c r="K10" s="11"/>
    </row>
    <row r="11" spans="1:11" ht="25.5" customHeight="1">
      <c r="A11" s="11" t="s">
        <v>10</v>
      </c>
      <c r="B11" s="11" t="s">
        <v>34</v>
      </c>
      <c r="C11" s="11"/>
      <c r="D11" s="37" t="s">
        <v>1</v>
      </c>
      <c r="E11" s="15">
        <v>20</v>
      </c>
      <c r="F11" s="42"/>
      <c r="G11" s="43"/>
      <c r="H11" s="44"/>
      <c r="I11" s="28"/>
      <c r="J11" s="11"/>
      <c r="K11" s="11"/>
    </row>
    <row r="12" spans="1:11" ht="51">
      <c r="A12" s="11" t="s">
        <v>35</v>
      </c>
      <c r="B12" s="11" t="s">
        <v>36</v>
      </c>
      <c r="C12" s="11" t="s">
        <v>37</v>
      </c>
      <c r="D12" s="37" t="s">
        <v>32</v>
      </c>
      <c r="E12" s="15">
        <v>8</v>
      </c>
      <c r="F12" s="42"/>
      <c r="G12" s="43"/>
      <c r="H12" s="44"/>
      <c r="I12" s="28"/>
      <c r="J12" s="11"/>
      <c r="K12" s="11"/>
    </row>
    <row r="13" spans="1:11" ht="38.25">
      <c r="A13" s="11" t="s">
        <v>38</v>
      </c>
      <c r="B13" s="11" t="s">
        <v>39</v>
      </c>
      <c r="C13" s="11"/>
      <c r="D13" s="37" t="s">
        <v>1</v>
      </c>
      <c r="E13" s="15">
        <v>100</v>
      </c>
      <c r="F13" s="42"/>
      <c r="G13" s="43"/>
      <c r="H13" s="44"/>
      <c r="I13" s="28"/>
      <c r="J13" s="11"/>
      <c r="K13" s="11"/>
    </row>
    <row r="14" spans="1:11" ht="26.25">
      <c r="A14" s="11" t="s">
        <v>40</v>
      </c>
      <c r="B14" s="12" t="s">
        <v>41</v>
      </c>
      <c r="C14" s="12" t="s">
        <v>42</v>
      </c>
      <c r="D14" s="37" t="s">
        <v>32</v>
      </c>
      <c r="E14" s="15">
        <v>90</v>
      </c>
      <c r="F14" s="42"/>
      <c r="G14" s="43"/>
      <c r="H14" s="44"/>
      <c r="I14" s="28"/>
      <c r="J14" s="12"/>
      <c r="K14" s="12"/>
    </row>
    <row r="15" spans="1:11" ht="76.5">
      <c r="A15" s="11" t="s">
        <v>43</v>
      </c>
      <c r="B15" s="11" t="s">
        <v>44</v>
      </c>
      <c r="C15" s="11" t="s">
        <v>45</v>
      </c>
      <c r="D15" s="37" t="s">
        <v>32</v>
      </c>
      <c r="E15" s="15">
        <v>20</v>
      </c>
      <c r="F15" s="42"/>
      <c r="G15" s="43"/>
      <c r="H15" s="44"/>
      <c r="I15" s="28"/>
      <c r="J15" s="11"/>
      <c r="K15" s="11"/>
    </row>
    <row r="16" spans="1:11" ht="25.5">
      <c r="A16" s="11" t="s">
        <v>46</v>
      </c>
      <c r="B16" s="11" t="s">
        <v>47</v>
      </c>
      <c r="C16" s="11"/>
      <c r="D16" s="37" t="s">
        <v>1</v>
      </c>
      <c r="E16" s="15">
        <v>600</v>
      </c>
      <c r="F16" s="42"/>
      <c r="G16" s="43"/>
      <c r="H16" s="44"/>
      <c r="I16" s="28"/>
      <c r="J16" s="11"/>
      <c r="K16" s="11"/>
    </row>
    <row r="17" spans="1:11" ht="26.25">
      <c r="A17" s="11" t="s">
        <v>48</v>
      </c>
      <c r="B17" s="12" t="s">
        <v>49</v>
      </c>
      <c r="C17" s="12"/>
      <c r="D17" s="37" t="s">
        <v>1</v>
      </c>
      <c r="E17" s="15">
        <v>15</v>
      </c>
      <c r="F17" s="42"/>
      <c r="G17" s="43"/>
      <c r="H17" s="44"/>
      <c r="I17" s="28"/>
      <c r="J17" s="12"/>
      <c r="K17" s="12"/>
    </row>
    <row r="18" spans="1:11" ht="26.25">
      <c r="A18" s="11" t="s">
        <v>50</v>
      </c>
      <c r="B18" s="12" t="s">
        <v>51</v>
      </c>
      <c r="C18" s="12"/>
      <c r="D18" s="37" t="s">
        <v>1</v>
      </c>
      <c r="E18" s="15">
        <v>16</v>
      </c>
      <c r="F18" s="42"/>
      <c r="G18" s="43"/>
      <c r="H18" s="44"/>
      <c r="I18" s="28"/>
      <c r="J18" s="12"/>
      <c r="K18" s="12"/>
    </row>
    <row r="19" spans="1:11" ht="26.25">
      <c r="A19" s="11" t="s">
        <v>52</v>
      </c>
      <c r="B19" s="12" t="s">
        <v>53</v>
      </c>
      <c r="C19" s="12"/>
      <c r="D19" s="37" t="s">
        <v>1</v>
      </c>
      <c r="E19" s="15">
        <v>20</v>
      </c>
      <c r="F19" s="42"/>
      <c r="G19" s="43"/>
      <c r="H19" s="44"/>
      <c r="I19" s="28"/>
      <c r="J19" s="12"/>
      <c r="K19" s="12"/>
    </row>
    <row r="20" spans="1:11" ht="26.25">
      <c r="A20" s="11" t="s">
        <v>54</v>
      </c>
      <c r="B20" s="13" t="s">
        <v>55</v>
      </c>
      <c r="C20" s="12"/>
      <c r="D20" s="37" t="s">
        <v>1</v>
      </c>
      <c r="E20" s="15">
        <v>1300</v>
      </c>
      <c r="F20" s="42"/>
      <c r="G20" s="43"/>
      <c r="H20" s="44"/>
      <c r="I20" s="28"/>
      <c r="J20" s="12"/>
      <c r="K20" s="12"/>
    </row>
    <row r="21" spans="1:11" ht="39">
      <c r="A21" s="11" t="s">
        <v>56</v>
      </c>
      <c r="B21" s="12" t="s">
        <v>57</v>
      </c>
      <c r="C21" s="12"/>
      <c r="D21" s="37" t="s">
        <v>1</v>
      </c>
      <c r="E21" s="15">
        <v>300</v>
      </c>
      <c r="F21" s="42"/>
      <c r="G21" s="43"/>
      <c r="H21" s="44"/>
      <c r="I21" s="28"/>
      <c r="J21" s="12"/>
      <c r="K21" s="12"/>
    </row>
    <row r="22" spans="1:11">
      <c r="A22" s="11" t="s">
        <v>58</v>
      </c>
      <c r="B22" s="14" t="s">
        <v>59</v>
      </c>
      <c r="C22" s="12"/>
      <c r="D22" s="37" t="s">
        <v>1</v>
      </c>
      <c r="E22" s="15">
        <v>20</v>
      </c>
      <c r="F22" s="42"/>
      <c r="G22" s="43"/>
      <c r="H22" s="44"/>
      <c r="I22" s="28"/>
      <c r="J22" s="12"/>
      <c r="K22" s="12"/>
    </row>
    <row r="23" spans="1:11" ht="26.25">
      <c r="A23" s="11" t="s">
        <v>60</v>
      </c>
      <c r="B23" s="12" t="s">
        <v>61</v>
      </c>
      <c r="C23" s="12" t="s">
        <v>62</v>
      </c>
      <c r="D23" s="37" t="s">
        <v>32</v>
      </c>
      <c r="E23" s="15">
        <v>40</v>
      </c>
      <c r="F23" s="42"/>
      <c r="G23" s="43"/>
      <c r="H23" s="44"/>
      <c r="I23" s="28"/>
      <c r="J23" s="12"/>
      <c r="K23" s="12"/>
    </row>
    <row r="24" spans="1:11" ht="26.25">
      <c r="A24" s="11" t="s">
        <v>63</v>
      </c>
      <c r="B24" s="12" t="s">
        <v>64</v>
      </c>
      <c r="C24" s="12" t="s">
        <v>65</v>
      </c>
      <c r="D24" s="15" t="s">
        <v>32</v>
      </c>
      <c r="E24" s="15">
        <v>20</v>
      </c>
      <c r="F24" s="42"/>
      <c r="G24" s="43"/>
      <c r="H24" s="44"/>
      <c r="I24" s="28"/>
      <c r="J24" s="12"/>
      <c r="K24" s="12"/>
    </row>
    <row r="25" spans="1:11" ht="26.25">
      <c r="A25" s="11" t="s">
        <v>66</v>
      </c>
      <c r="B25" s="12" t="s">
        <v>67</v>
      </c>
      <c r="C25" s="12" t="s">
        <v>62</v>
      </c>
      <c r="D25" s="37" t="s">
        <v>32</v>
      </c>
      <c r="E25" s="15">
        <v>200</v>
      </c>
      <c r="F25" s="42"/>
      <c r="G25" s="43"/>
      <c r="H25" s="44"/>
      <c r="I25" s="28"/>
      <c r="J25" s="12"/>
      <c r="K25" s="12"/>
    </row>
    <row r="26" spans="1:11" ht="30">
      <c r="A26" s="11" t="s">
        <v>68</v>
      </c>
      <c r="B26" s="45" t="s">
        <v>69</v>
      </c>
      <c r="C26" s="12" t="s">
        <v>62</v>
      </c>
      <c r="D26" s="37" t="s">
        <v>32</v>
      </c>
      <c r="E26" s="15">
        <v>75</v>
      </c>
      <c r="F26" s="42"/>
      <c r="G26" s="43"/>
      <c r="H26" s="44"/>
      <c r="I26" s="28"/>
      <c r="J26" s="12"/>
      <c r="K26" s="12"/>
    </row>
    <row r="27" spans="1:11" ht="26.25">
      <c r="A27" s="11" t="s">
        <v>70</v>
      </c>
      <c r="B27" s="12" t="s">
        <v>71</v>
      </c>
      <c r="C27" s="12" t="s">
        <v>62</v>
      </c>
      <c r="D27" s="37" t="s">
        <v>32</v>
      </c>
      <c r="E27" s="15">
        <v>100</v>
      </c>
      <c r="F27" s="42"/>
      <c r="G27" s="43"/>
      <c r="H27" s="44"/>
      <c r="I27" s="28"/>
      <c r="J27" s="12"/>
      <c r="K27" s="12"/>
    </row>
    <row r="28" spans="1:11" ht="26.25">
      <c r="A28" s="11" t="s">
        <v>72</v>
      </c>
      <c r="B28" s="12" t="s">
        <v>73</v>
      </c>
      <c r="C28" s="12" t="s">
        <v>62</v>
      </c>
      <c r="D28" s="37" t="s">
        <v>32</v>
      </c>
      <c r="E28" s="15">
        <v>100</v>
      </c>
      <c r="F28" s="42"/>
      <c r="G28" s="43"/>
      <c r="H28" s="44"/>
      <c r="I28" s="28"/>
      <c r="J28" s="12"/>
      <c r="K28" s="12"/>
    </row>
    <row r="29" spans="1:11" ht="26.25">
      <c r="A29" s="11" t="s">
        <v>74</v>
      </c>
      <c r="B29" s="12" t="s">
        <v>75</v>
      </c>
      <c r="C29" s="12" t="s">
        <v>62</v>
      </c>
      <c r="D29" s="37" t="s">
        <v>32</v>
      </c>
      <c r="E29" s="15">
        <v>70</v>
      </c>
      <c r="F29" s="42"/>
      <c r="G29" s="43"/>
      <c r="H29" s="44"/>
      <c r="I29" s="28"/>
      <c r="J29" s="12"/>
      <c r="K29" s="12"/>
    </row>
    <row r="30" spans="1:11" ht="26.25">
      <c r="A30" s="11" t="s">
        <v>76</v>
      </c>
      <c r="B30" s="12" t="s">
        <v>77</v>
      </c>
      <c r="C30" s="12" t="s">
        <v>62</v>
      </c>
      <c r="D30" s="37" t="s">
        <v>32</v>
      </c>
      <c r="E30" s="15">
        <v>275</v>
      </c>
      <c r="F30" s="42"/>
      <c r="G30" s="43"/>
      <c r="H30" s="44"/>
      <c r="I30" s="28"/>
      <c r="J30" s="12"/>
      <c r="K30" s="12"/>
    </row>
    <row r="31" spans="1:11" ht="89.25">
      <c r="A31" s="11" t="s">
        <v>78</v>
      </c>
      <c r="B31" s="11" t="s">
        <v>79</v>
      </c>
      <c r="C31" s="11" t="s">
        <v>80</v>
      </c>
      <c r="D31" s="37" t="s">
        <v>32</v>
      </c>
      <c r="E31" s="15">
        <v>35</v>
      </c>
      <c r="F31" s="42"/>
      <c r="G31" s="43"/>
      <c r="H31" s="44"/>
      <c r="I31" s="28"/>
      <c r="J31" s="11"/>
      <c r="K31" s="11"/>
    </row>
    <row r="32" spans="1:11" ht="63.75">
      <c r="A32" s="11" t="s">
        <v>81</v>
      </c>
      <c r="B32" s="11" t="s">
        <v>82</v>
      </c>
      <c r="C32" s="11" t="s">
        <v>83</v>
      </c>
      <c r="D32" s="37" t="s">
        <v>32</v>
      </c>
      <c r="E32" s="15">
        <v>70</v>
      </c>
      <c r="F32" s="42"/>
      <c r="G32" s="43"/>
      <c r="H32" s="44"/>
      <c r="I32" s="28"/>
      <c r="J32" s="11"/>
      <c r="K32" s="11"/>
    </row>
    <row r="33" spans="1:11" ht="26.25">
      <c r="A33" s="11" t="s">
        <v>84</v>
      </c>
      <c r="B33" s="12" t="s">
        <v>85</v>
      </c>
      <c r="C33" s="12"/>
      <c r="D33" s="37" t="s">
        <v>1</v>
      </c>
      <c r="E33" s="36">
        <v>15</v>
      </c>
      <c r="F33" s="42"/>
      <c r="G33" s="43"/>
      <c r="H33" s="44"/>
      <c r="I33" s="28"/>
      <c r="J33" s="12"/>
      <c r="K33" s="12"/>
    </row>
    <row r="34" spans="1:11" ht="26.25">
      <c r="A34" s="11" t="s">
        <v>86</v>
      </c>
      <c r="B34" s="12" t="s">
        <v>87</v>
      </c>
      <c r="C34" s="12"/>
      <c r="D34" s="37" t="s">
        <v>1</v>
      </c>
      <c r="E34" s="36">
        <v>10</v>
      </c>
      <c r="F34" s="42"/>
      <c r="G34" s="43"/>
      <c r="H34" s="44"/>
      <c r="I34" s="28"/>
      <c r="J34" s="12"/>
      <c r="K34" s="12"/>
    </row>
    <row r="35" spans="1:11" ht="38.25">
      <c r="A35" s="11" t="s">
        <v>88</v>
      </c>
      <c r="B35" s="11" t="s">
        <v>89</v>
      </c>
      <c r="C35" s="11"/>
      <c r="D35" s="37" t="s">
        <v>90</v>
      </c>
      <c r="E35" s="15">
        <v>25</v>
      </c>
      <c r="F35" s="42"/>
      <c r="G35" s="43"/>
      <c r="H35" s="44"/>
      <c r="I35" s="28"/>
      <c r="J35" s="11"/>
      <c r="K35" s="11"/>
    </row>
    <row r="36" spans="1:11" ht="76.5">
      <c r="A36" s="11" t="s">
        <v>91</v>
      </c>
      <c r="B36" s="11" t="s">
        <v>92</v>
      </c>
      <c r="C36" s="11"/>
      <c r="D36" s="37" t="s">
        <v>1</v>
      </c>
      <c r="E36" s="15">
        <v>10</v>
      </c>
      <c r="F36" s="42"/>
      <c r="G36" s="43"/>
      <c r="H36" s="44"/>
      <c r="I36" s="28"/>
      <c r="J36" s="11"/>
      <c r="K36" s="11"/>
    </row>
    <row r="37" spans="1:11" ht="76.5">
      <c r="A37" s="11" t="s">
        <v>93</v>
      </c>
      <c r="B37" s="11" t="s">
        <v>94</v>
      </c>
      <c r="C37" s="11"/>
      <c r="D37" s="37" t="s">
        <v>1</v>
      </c>
      <c r="E37" s="15">
        <v>30</v>
      </c>
      <c r="F37" s="42"/>
      <c r="G37" s="43"/>
      <c r="H37" s="44"/>
      <c r="I37" s="28"/>
      <c r="J37" s="11"/>
      <c r="K37" s="11"/>
    </row>
    <row r="38" spans="1:11" ht="51">
      <c r="A38" s="11" t="s">
        <v>95</v>
      </c>
      <c r="B38" s="11" t="s">
        <v>96</v>
      </c>
      <c r="C38" s="11"/>
      <c r="D38" s="37" t="s">
        <v>1</v>
      </c>
      <c r="E38" s="15">
        <v>30</v>
      </c>
      <c r="F38" s="42"/>
      <c r="G38" s="43"/>
      <c r="H38" s="44"/>
      <c r="I38" s="28"/>
      <c r="J38" s="11"/>
      <c r="K38" s="11"/>
    </row>
    <row r="39" spans="1:11" ht="51">
      <c r="A39" s="11" t="s">
        <v>97</v>
      </c>
      <c r="B39" s="11" t="s">
        <v>98</v>
      </c>
      <c r="C39" s="11"/>
      <c r="D39" s="37" t="s">
        <v>1</v>
      </c>
      <c r="E39" s="15">
        <v>30</v>
      </c>
      <c r="F39" s="42"/>
      <c r="G39" s="43"/>
      <c r="H39" s="44"/>
      <c r="I39" s="28"/>
      <c r="J39" s="11"/>
      <c r="K39" s="11"/>
    </row>
    <row r="40" spans="1:11" ht="38.25">
      <c r="A40" s="11" t="s">
        <v>99</v>
      </c>
      <c r="B40" s="11" t="s">
        <v>100</v>
      </c>
      <c r="C40" s="11"/>
      <c r="D40" s="37" t="s">
        <v>1</v>
      </c>
      <c r="E40" s="15">
        <v>10</v>
      </c>
      <c r="F40" s="42"/>
      <c r="G40" s="43"/>
      <c r="H40" s="44"/>
      <c r="I40" s="28"/>
      <c r="J40" s="11"/>
      <c r="K40" s="11"/>
    </row>
    <row r="41" spans="1:11">
      <c r="A41" s="11" t="s">
        <v>101</v>
      </c>
      <c r="B41" s="12" t="s">
        <v>102</v>
      </c>
      <c r="C41" s="45"/>
      <c r="D41" s="37" t="s">
        <v>1</v>
      </c>
      <c r="E41" s="36">
        <v>10</v>
      </c>
      <c r="F41" s="42"/>
      <c r="G41" s="43"/>
      <c r="H41" s="44"/>
      <c r="I41" s="28"/>
      <c r="J41" s="12"/>
      <c r="K41" s="12"/>
    </row>
    <row r="42" spans="1:11" ht="26.25" customHeight="1">
      <c r="A42" s="11" t="s">
        <v>103</v>
      </c>
      <c r="B42" s="12" t="s">
        <v>104</v>
      </c>
      <c r="C42" s="45"/>
      <c r="D42" s="37" t="s">
        <v>1</v>
      </c>
      <c r="E42" s="15">
        <v>25</v>
      </c>
      <c r="F42" s="42"/>
      <c r="G42" s="43"/>
      <c r="H42" s="44"/>
      <c r="I42" s="28"/>
      <c r="J42" s="12"/>
      <c r="K42" s="12"/>
    </row>
    <row r="43" spans="1:11" ht="26.25">
      <c r="A43" s="11" t="s">
        <v>105</v>
      </c>
      <c r="B43" s="12" t="s">
        <v>106</v>
      </c>
      <c r="C43" s="45"/>
      <c r="D43" s="37" t="s">
        <v>1</v>
      </c>
      <c r="E43" s="36">
        <v>20</v>
      </c>
      <c r="F43" s="42"/>
      <c r="G43" s="43"/>
      <c r="H43" s="44"/>
      <c r="I43" s="28"/>
      <c r="J43" s="12"/>
      <c r="K43" s="12"/>
    </row>
    <row r="44" spans="1:11" s="3" customFormat="1" ht="89.25">
      <c r="A44" s="11" t="s">
        <v>107</v>
      </c>
      <c r="B44" s="14" t="s">
        <v>108</v>
      </c>
      <c r="C44" s="45" t="s">
        <v>83</v>
      </c>
      <c r="D44" s="37" t="s">
        <v>1</v>
      </c>
      <c r="E44" s="36">
        <v>60</v>
      </c>
      <c r="F44" s="42"/>
      <c r="G44" s="43"/>
      <c r="H44" s="44"/>
      <c r="I44" s="28"/>
      <c r="J44" s="12"/>
      <c r="K44" s="12"/>
    </row>
    <row r="45" spans="1:11" s="3" customFormat="1" ht="90">
      <c r="A45" s="11" t="s">
        <v>109</v>
      </c>
      <c r="B45" s="13" t="s">
        <v>110</v>
      </c>
      <c r="C45" s="45" t="s">
        <v>111</v>
      </c>
      <c r="D45" s="37" t="s">
        <v>1</v>
      </c>
      <c r="E45" s="36">
        <v>20</v>
      </c>
      <c r="F45" s="42"/>
      <c r="G45" s="43"/>
      <c r="H45" s="44"/>
      <c r="I45" s="28"/>
      <c r="J45" s="12"/>
      <c r="K45" s="12"/>
    </row>
    <row r="46" spans="1:11" ht="63.75">
      <c r="A46" s="11" t="s">
        <v>112</v>
      </c>
      <c r="B46" s="14" t="s">
        <v>113</v>
      </c>
      <c r="C46" s="45" t="s">
        <v>111</v>
      </c>
      <c r="D46" s="37" t="s">
        <v>1</v>
      </c>
      <c r="E46" s="36">
        <v>40</v>
      </c>
      <c r="F46" s="42"/>
      <c r="G46" s="43"/>
      <c r="H46" s="44"/>
      <c r="I46" s="28"/>
      <c r="J46" s="12"/>
      <c r="K46" s="12"/>
    </row>
    <row r="47" spans="1:11" ht="38.25">
      <c r="A47" s="11" t="s">
        <v>114</v>
      </c>
      <c r="B47" s="14" t="s">
        <v>115</v>
      </c>
      <c r="C47" s="45" t="s">
        <v>116</v>
      </c>
      <c r="D47" s="37" t="s">
        <v>1</v>
      </c>
      <c r="E47" s="36">
        <v>10</v>
      </c>
      <c r="F47" s="42"/>
      <c r="G47" s="43"/>
      <c r="H47" s="44"/>
      <c r="I47" s="28"/>
      <c r="J47" s="12"/>
      <c r="K47" s="12"/>
    </row>
    <row r="48" spans="1:11" ht="39">
      <c r="A48" s="11" t="s">
        <v>151</v>
      </c>
      <c r="B48" s="13" t="s">
        <v>118</v>
      </c>
      <c r="C48" s="16" t="s">
        <v>119</v>
      </c>
      <c r="D48" s="17" t="s">
        <v>1</v>
      </c>
      <c r="E48" s="18">
        <v>300</v>
      </c>
      <c r="F48" s="42"/>
      <c r="G48" s="43"/>
      <c r="H48" s="44"/>
      <c r="I48" s="28"/>
      <c r="J48" s="50"/>
      <c r="K48" s="51"/>
    </row>
    <row r="49" spans="1:11" ht="39">
      <c r="A49" s="11" t="s">
        <v>152</v>
      </c>
      <c r="B49" s="13" t="s">
        <v>121</v>
      </c>
      <c r="C49" s="16" t="s">
        <v>119</v>
      </c>
      <c r="D49" s="17" t="s">
        <v>1</v>
      </c>
      <c r="E49" s="18">
        <v>600</v>
      </c>
      <c r="F49" s="42"/>
      <c r="G49" s="43"/>
      <c r="H49" s="44"/>
      <c r="I49" s="28"/>
      <c r="J49" s="50"/>
      <c r="K49" s="51"/>
    </row>
    <row r="50" spans="1:11" ht="39">
      <c r="A50" s="11" t="s">
        <v>117</v>
      </c>
      <c r="B50" s="13" t="s">
        <v>123</v>
      </c>
      <c r="C50" s="14" t="s">
        <v>124</v>
      </c>
      <c r="D50" s="17" t="s">
        <v>1</v>
      </c>
      <c r="E50" s="14">
        <v>600</v>
      </c>
      <c r="F50" s="42"/>
      <c r="G50" s="43"/>
      <c r="H50" s="44"/>
      <c r="I50" s="28"/>
      <c r="J50" s="50"/>
      <c r="K50" s="51"/>
    </row>
    <row r="51" spans="1:11" ht="39">
      <c r="A51" s="11" t="s">
        <v>120</v>
      </c>
      <c r="B51" s="13" t="s">
        <v>126</v>
      </c>
      <c r="C51" s="16" t="s">
        <v>127</v>
      </c>
      <c r="D51" s="17" t="s">
        <v>1</v>
      </c>
      <c r="E51" s="14">
        <v>120</v>
      </c>
      <c r="F51" s="42"/>
      <c r="G51" s="43"/>
      <c r="H51" s="44"/>
      <c r="I51" s="28"/>
      <c r="J51" s="50"/>
      <c r="K51" s="51"/>
    </row>
    <row r="52" spans="1:11" ht="39">
      <c r="A52" s="11" t="s">
        <v>122</v>
      </c>
      <c r="B52" s="13" t="s">
        <v>129</v>
      </c>
      <c r="C52" s="14" t="s">
        <v>124</v>
      </c>
      <c r="D52" s="17" t="s">
        <v>1</v>
      </c>
      <c r="E52" s="14">
        <v>300</v>
      </c>
      <c r="F52" s="42"/>
      <c r="G52" s="43"/>
      <c r="H52" s="44"/>
      <c r="I52" s="28"/>
      <c r="J52" s="50"/>
      <c r="K52" s="51"/>
    </row>
    <row r="53" spans="1:11" ht="39">
      <c r="A53" s="11" t="s">
        <v>125</v>
      </c>
      <c r="B53" s="13" t="s">
        <v>131</v>
      </c>
      <c r="C53" s="16" t="s">
        <v>119</v>
      </c>
      <c r="D53" s="17" t="s">
        <v>1</v>
      </c>
      <c r="E53" s="14">
        <v>1500</v>
      </c>
      <c r="F53" s="42"/>
      <c r="G53" s="43"/>
      <c r="H53" s="44"/>
      <c r="I53" s="28"/>
      <c r="J53" s="50"/>
      <c r="K53" s="51"/>
    </row>
    <row r="54" spans="1:11" ht="39">
      <c r="A54" s="11" t="s">
        <v>128</v>
      </c>
      <c r="B54" s="13" t="s">
        <v>133</v>
      </c>
      <c r="C54" s="14" t="s">
        <v>124</v>
      </c>
      <c r="D54" s="17" t="s">
        <v>1</v>
      </c>
      <c r="E54" s="14">
        <v>600</v>
      </c>
      <c r="F54" s="42"/>
      <c r="G54" s="43"/>
      <c r="H54" s="44"/>
      <c r="I54" s="28"/>
      <c r="J54" s="50"/>
      <c r="K54" s="51"/>
    </row>
    <row r="55" spans="1:11" ht="39">
      <c r="A55" s="11" t="s">
        <v>130</v>
      </c>
      <c r="B55" s="13" t="s">
        <v>135</v>
      </c>
      <c r="C55" s="16" t="s">
        <v>119</v>
      </c>
      <c r="D55" s="17" t="s">
        <v>1</v>
      </c>
      <c r="E55" s="14">
        <v>200</v>
      </c>
      <c r="F55" s="42"/>
      <c r="G55" s="43"/>
      <c r="H55" s="44"/>
      <c r="I55" s="28"/>
      <c r="J55" s="50"/>
      <c r="K55" s="51"/>
    </row>
    <row r="56" spans="1:11" ht="39">
      <c r="A56" s="11" t="s">
        <v>132</v>
      </c>
      <c r="B56" s="13" t="s">
        <v>137</v>
      </c>
      <c r="C56" s="14" t="s">
        <v>124</v>
      </c>
      <c r="D56" s="17" t="s">
        <v>1</v>
      </c>
      <c r="E56" s="14">
        <v>1200</v>
      </c>
      <c r="F56" s="42"/>
      <c r="G56" s="43"/>
      <c r="H56" s="44"/>
      <c r="I56" s="28"/>
      <c r="J56" s="50"/>
      <c r="K56" s="51"/>
    </row>
    <row r="57" spans="1:11" ht="39">
      <c r="A57" s="11" t="s">
        <v>134</v>
      </c>
      <c r="B57" s="13" t="s">
        <v>139</v>
      </c>
      <c r="C57" s="14" t="s">
        <v>124</v>
      </c>
      <c r="D57" s="17" t="s">
        <v>1</v>
      </c>
      <c r="E57" s="14">
        <v>600</v>
      </c>
      <c r="F57" s="42"/>
      <c r="G57" s="43"/>
      <c r="H57" s="44"/>
      <c r="I57" s="28"/>
      <c r="J57" s="50"/>
      <c r="K57" s="50"/>
    </row>
    <row r="58" spans="1:11" ht="39">
      <c r="A58" s="11" t="s">
        <v>136</v>
      </c>
      <c r="B58" s="19" t="s">
        <v>141</v>
      </c>
      <c r="C58" s="20" t="s">
        <v>124</v>
      </c>
      <c r="D58" s="21" t="s">
        <v>1</v>
      </c>
      <c r="E58" s="20">
        <v>300</v>
      </c>
      <c r="F58" s="42"/>
      <c r="G58" s="43"/>
      <c r="H58" s="44"/>
      <c r="I58" s="28"/>
      <c r="J58" s="52"/>
      <c r="K58" s="52"/>
    </row>
    <row r="59" spans="1:11" ht="39">
      <c r="A59" s="11" t="s">
        <v>138</v>
      </c>
      <c r="B59" s="13" t="s">
        <v>143</v>
      </c>
      <c r="C59" s="14" t="s">
        <v>127</v>
      </c>
      <c r="D59" s="7" t="s">
        <v>32</v>
      </c>
      <c r="E59" s="7">
        <v>300</v>
      </c>
      <c r="F59" s="42"/>
      <c r="G59" s="43"/>
      <c r="H59" s="44"/>
      <c r="I59" s="28"/>
      <c r="J59" s="28"/>
      <c r="K59" s="53"/>
    </row>
    <row r="60" spans="1:11" ht="39">
      <c r="A60" s="11" t="s">
        <v>140</v>
      </c>
      <c r="B60" s="13" t="s">
        <v>144</v>
      </c>
      <c r="C60" s="14" t="s">
        <v>119</v>
      </c>
      <c r="D60" s="7" t="s">
        <v>32</v>
      </c>
      <c r="E60" s="7">
        <v>50</v>
      </c>
      <c r="F60" s="42"/>
      <c r="G60" s="43"/>
      <c r="H60" s="44"/>
      <c r="I60" s="28"/>
      <c r="J60" s="28"/>
      <c r="K60" s="53"/>
    </row>
    <row r="61" spans="1:11" ht="39">
      <c r="A61" s="11" t="s">
        <v>142</v>
      </c>
      <c r="B61" s="13" t="s">
        <v>145</v>
      </c>
      <c r="C61" s="14" t="s">
        <v>119</v>
      </c>
      <c r="D61" s="7" t="s">
        <v>32</v>
      </c>
      <c r="E61" s="7">
        <v>300</v>
      </c>
      <c r="F61" s="42"/>
      <c r="G61" s="43"/>
      <c r="H61" s="44"/>
      <c r="I61" s="28"/>
      <c r="J61" s="28"/>
      <c r="K61" s="53"/>
    </row>
    <row r="62" spans="1:11" ht="38.25" customHeight="1">
      <c r="A62" s="64" t="s">
        <v>7</v>
      </c>
      <c r="B62" s="65"/>
      <c r="C62" s="46"/>
      <c r="D62" s="46"/>
      <c r="E62" s="46"/>
      <c r="F62" s="47"/>
      <c r="G62" s="32">
        <f>SUM(G8:G61)</f>
        <v>0</v>
      </c>
      <c r="H62" s="48"/>
      <c r="I62" s="49">
        <f>SUM(I8:I61)</f>
        <v>0</v>
      </c>
      <c r="J62" s="54"/>
      <c r="K62" s="55"/>
    </row>
  </sheetData>
  <mergeCells count="3">
    <mergeCell ref="A62:B62"/>
    <mergeCell ref="G4:J4"/>
    <mergeCell ref="C4:F4"/>
  </mergeCells>
  <pageMargins left="0.7" right="0.7" top="0.75" bottom="0.75" header="0.3" footer="0.3"/>
  <pageSetup paperSize="9" scale="66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workbookViewId="0">
      <selection activeCell="B6" sqref="B6"/>
    </sheetView>
  </sheetViews>
  <sheetFormatPr defaultRowHeight="15"/>
  <cols>
    <col min="1" max="1" width="3.28515625" customWidth="1"/>
    <col min="2" max="2" width="46" customWidth="1"/>
    <col min="10" max="10" width="14.42578125" customWidth="1"/>
    <col min="11" max="11" width="20.42578125" customWidth="1"/>
  </cols>
  <sheetData>
    <row r="1" spans="1:11">
      <c r="B1" s="3" t="s">
        <v>153</v>
      </c>
    </row>
    <row r="2" spans="1:11">
      <c r="B2" s="3" t="s">
        <v>150</v>
      </c>
    </row>
    <row r="4" spans="1:11" ht="31.5" customHeight="1">
      <c r="A4" s="22"/>
      <c r="B4" s="22"/>
      <c r="C4" s="66" t="s">
        <v>0</v>
      </c>
      <c r="D4" s="66"/>
      <c r="E4" s="66"/>
      <c r="F4" s="66"/>
      <c r="G4" s="66"/>
      <c r="H4" s="22"/>
      <c r="I4" s="66" t="s">
        <v>149</v>
      </c>
      <c r="J4" s="66"/>
      <c r="K4" s="66"/>
    </row>
    <row r="5" spans="1:11">
      <c r="A5" s="22"/>
      <c r="B5" s="22"/>
      <c r="C5" s="22"/>
      <c r="D5" s="23"/>
      <c r="E5" s="22"/>
      <c r="F5" s="22"/>
      <c r="G5" s="22"/>
      <c r="H5" s="22"/>
      <c r="I5" s="23"/>
      <c r="J5" s="23"/>
      <c r="K5" s="22"/>
    </row>
    <row r="6" spans="1:11" ht="26.25">
      <c r="A6" s="22"/>
      <c r="B6" s="23" t="s">
        <v>148</v>
      </c>
      <c r="C6" s="23"/>
      <c r="D6" s="22"/>
      <c r="E6" s="22"/>
      <c r="F6" s="22"/>
      <c r="G6" s="23"/>
      <c r="H6" s="22"/>
      <c r="I6" s="23"/>
      <c r="J6" s="23"/>
      <c r="K6" s="22"/>
    </row>
    <row r="7" spans="1:11" ht="51">
      <c r="A7" s="4" t="s">
        <v>12</v>
      </c>
      <c r="B7" s="4" t="s">
        <v>13</v>
      </c>
      <c r="C7" s="4" t="s">
        <v>14</v>
      </c>
      <c r="D7" s="4" t="s">
        <v>15</v>
      </c>
      <c r="E7" s="4" t="s">
        <v>16</v>
      </c>
      <c r="F7" s="5" t="s">
        <v>17</v>
      </c>
      <c r="G7" s="5" t="s">
        <v>18</v>
      </c>
      <c r="H7" s="5" t="s">
        <v>19</v>
      </c>
      <c r="I7" s="5" t="s">
        <v>5</v>
      </c>
      <c r="J7" s="6" t="s">
        <v>20</v>
      </c>
      <c r="K7" s="60" t="s">
        <v>21</v>
      </c>
    </row>
    <row r="8" spans="1:11" ht="63.75">
      <c r="A8" s="24" t="s">
        <v>6</v>
      </c>
      <c r="B8" s="7" t="s">
        <v>146</v>
      </c>
      <c r="C8" s="8" t="s">
        <v>22</v>
      </c>
      <c r="D8" s="8" t="s">
        <v>1</v>
      </c>
      <c r="E8" s="8">
        <v>360</v>
      </c>
      <c r="F8" s="25"/>
      <c r="G8" s="26"/>
      <c r="H8" s="27"/>
      <c r="I8" s="26"/>
      <c r="J8" s="56"/>
      <c r="K8" s="61"/>
    </row>
    <row r="9" spans="1:11" ht="89.25">
      <c r="A9" s="14" t="s">
        <v>8</v>
      </c>
      <c r="B9" s="9" t="s">
        <v>23</v>
      </c>
      <c r="C9" s="10" t="s">
        <v>24</v>
      </c>
      <c r="D9" s="25" t="s">
        <v>1</v>
      </c>
      <c r="E9" s="8">
        <v>144</v>
      </c>
      <c r="F9" s="25"/>
      <c r="G9" s="26"/>
      <c r="H9" s="27"/>
      <c r="I9" s="26"/>
      <c r="J9" s="57"/>
      <c r="K9" s="62"/>
    </row>
    <row r="10" spans="1:11" ht="89.25">
      <c r="A10" s="14" t="s">
        <v>9</v>
      </c>
      <c r="B10" s="7" t="s">
        <v>25</v>
      </c>
      <c r="C10" s="8" t="s">
        <v>24</v>
      </c>
      <c r="D10" s="25" t="s">
        <v>1</v>
      </c>
      <c r="E10" s="8">
        <v>12000</v>
      </c>
      <c r="F10" s="25"/>
      <c r="G10" s="26"/>
      <c r="H10" s="27"/>
      <c r="I10" s="26"/>
      <c r="J10" s="58"/>
      <c r="K10" s="63"/>
    </row>
    <row r="11" spans="1:11">
      <c r="A11" s="67" t="s">
        <v>7</v>
      </c>
      <c r="B11" s="67"/>
      <c r="C11" s="67"/>
      <c r="D11" s="67"/>
      <c r="E11" s="67"/>
      <c r="F11" s="67"/>
      <c r="G11" s="29">
        <f>SUM(G8:G10)</f>
        <v>0</v>
      </c>
      <c r="H11" s="29"/>
      <c r="I11" s="30">
        <f>SUM(I8:I10)</f>
        <v>0</v>
      </c>
      <c r="J11" s="31"/>
      <c r="K11" s="59"/>
    </row>
  </sheetData>
  <mergeCells count="3">
    <mergeCell ref="A11:F11"/>
    <mergeCell ref="C4:G4"/>
    <mergeCell ref="I4:K4"/>
  </mergeCells>
  <pageMargins left="0.7" right="0.7" top="0.75" bottom="0.75" header="0.3" footer="0.3"/>
  <pageSetup paperSize="9" scale="72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E1" sqref="A1:E11"/>
    </sheetView>
  </sheetViews>
  <sheetFormatPr defaultRowHeight="15"/>
  <cols>
    <col min="2" max="3" width="13.42578125" bestFit="1" customWidth="1"/>
    <col min="4" max="4" width="12.28515625" bestFit="1" customWidth="1"/>
  </cols>
  <sheetData>
    <row r="1" spans="1:4">
      <c r="A1" s="1"/>
      <c r="B1" s="1"/>
      <c r="C1" s="1"/>
      <c r="D1" s="1"/>
    </row>
    <row r="2" spans="1:4">
      <c r="A2" s="1"/>
      <c r="B2" s="34"/>
      <c r="C2" s="34"/>
      <c r="D2" s="35"/>
    </row>
    <row r="3" spans="1:4">
      <c r="A3" s="1"/>
      <c r="B3" s="34"/>
      <c r="C3" s="34"/>
      <c r="D3" s="35"/>
    </row>
    <row r="4" spans="1:4">
      <c r="A4" s="1"/>
      <c r="B4" s="34"/>
      <c r="C4" s="34"/>
      <c r="D4" s="35"/>
    </row>
    <row r="5" spans="1:4">
      <c r="A5" s="1"/>
      <c r="B5" s="34"/>
      <c r="C5" s="34"/>
      <c r="D5" s="35"/>
    </row>
    <row r="6" spans="1:4">
      <c r="A6" s="1"/>
      <c r="B6" s="34"/>
      <c r="C6" s="34"/>
      <c r="D6" s="35"/>
    </row>
    <row r="7" spans="1:4">
      <c r="A7" s="1"/>
      <c r="B7" s="34"/>
      <c r="C7" s="34"/>
      <c r="D7" s="35"/>
    </row>
    <row r="9" spans="1:4">
      <c r="B9" s="33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Pakiet 1</vt:lpstr>
      <vt:lpstr>Pakiet 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Kukliński, Krzysztof</dc:creator>
  <cp:lastModifiedBy>DOM</cp:lastModifiedBy>
  <cp:revision>23</cp:revision>
  <cp:lastPrinted>2023-01-12T17:09:54Z</cp:lastPrinted>
  <dcterms:created xsi:type="dcterms:W3CDTF">2017-02-21T07:52:42Z</dcterms:created>
  <dcterms:modified xsi:type="dcterms:W3CDTF">2023-01-26T20:37:35Z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