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DM-1" sheetId="1" r:id="rId1"/>
    <sheet name="ADM-2" sheetId="2" r:id="rId2"/>
    <sheet name="ADM-3" sheetId="3" r:id="rId3"/>
    <sheet name="ADM-4" sheetId="4" r:id="rId4"/>
    <sheet name="ADM-5" sheetId="5" r:id="rId5"/>
  </sheets>
  <definedNames/>
  <calcPr fullCalcOnLoad="1"/>
</workbook>
</file>

<file path=xl/sharedStrings.xml><?xml version="1.0" encoding="utf-8"?>
<sst xmlns="http://schemas.openxmlformats.org/spreadsheetml/2006/main" count="165" uniqueCount="73">
  <si>
    <t>Adres</t>
  </si>
  <si>
    <t>1.</t>
  </si>
  <si>
    <t>szt.</t>
  </si>
  <si>
    <t>Lp.</t>
  </si>
  <si>
    <t>Wartość</t>
  </si>
  <si>
    <t>(zł/szt)</t>
  </si>
  <si>
    <t>ogółem (zł)</t>
  </si>
  <si>
    <t>Zakres</t>
  </si>
  <si>
    <t>RAZEM :</t>
  </si>
  <si>
    <t>istniejący piec</t>
  </si>
  <si>
    <t>pobudowanie</t>
  </si>
  <si>
    <t>razem netto :</t>
  </si>
  <si>
    <t>vat 8% :</t>
  </si>
  <si>
    <t>razem brutto :</t>
  </si>
  <si>
    <t>2,5*4*8</t>
  </si>
  <si>
    <t>2.</t>
  </si>
  <si>
    <t>Załącznik nr …...................................................................</t>
  </si>
  <si>
    <t>2,5*3,5*8</t>
  </si>
  <si>
    <t>3.</t>
  </si>
  <si>
    <t>TYP PIECA</t>
  </si>
  <si>
    <t>4.</t>
  </si>
  <si>
    <t>2,5*3,5*7</t>
  </si>
  <si>
    <t>5.</t>
  </si>
  <si>
    <t>6.</t>
  </si>
  <si>
    <t>7.</t>
  </si>
  <si>
    <t>wymiary pieca</t>
  </si>
  <si>
    <t>Wykaz piecy kaflowych do pobudowania w lokalach mieszkalnych w rejonie ADM-1 w 2022 r.</t>
  </si>
  <si>
    <t>Wyszyńskiego 121/6</t>
  </si>
  <si>
    <t>2,5*3*8</t>
  </si>
  <si>
    <t>Wyszyńskiego 121/7</t>
  </si>
  <si>
    <t>2,5*3*7</t>
  </si>
  <si>
    <t>Al. Konstytucji 3 Maja 9/5</t>
  </si>
  <si>
    <t>Słoneczna 38/2</t>
  </si>
  <si>
    <t>Sikorskiego 89/4</t>
  </si>
  <si>
    <t>Sikorskiego 43/10</t>
  </si>
  <si>
    <t>Sikorskiego 43/1</t>
  </si>
  <si>
    <t>Al. 11 Listopada 130/1</t>
  </si>
  <si>
    <t>Dworcowa 2/5</t>
  </si>
  <si>
    <t xml:space="preserve">2,5 x 3,5 x 7,0 </t>
  </si>
  <si>
    <t>Kosynierów Gdyńskich 101/11</t>
  </si>
  <si>
    <t xml:space="preserve">2,5 x 4,0 x 8,0 </t>
  </si>
  <si>
    <t>Wykaz pieców kaflowych do pobudowania w lokalach mieszkalnych w rejonie ADM-3 w 2022 r.</t>
  </si>
  <si>
    <t>Wykaz pieców kaflowych do pobudowania w lokalach mieszkalnych w rejonie ADM-2 w 2022 r.</t>
  </si>
  <si>
    <t>Wykaz pieców kaflowych do pobudowania i rozbiórki w lokalach mieszkalnych w rejonie ADM-5 w 2022 r.</t>
  </si>
  <si>
    <t>Wawrzyniaka 52/1</t>
  </si>
  <si>
    <t>Wawrzyniaka 31/6</t>
  </si>
  <si>
    <t>Wawrzyniaka 5/2A</t>
  </si>
  <si>
    <t>Śląska 82/1</t>
  </si>
  <si>
    <t>Śląska 66/7</t>
  </si>
  <si>
    <t>Wiatraczna 2/6</t>
  </si>
  <si>
    <t>Zielona 58/5</t>
  </si>
  <si>
    <t>8.</t>
  </si>
  <si>
    <t>9.</t>
  </si>
  <si>
    <t>Wąska 6/3</t>
  </si>
  <si>
    <t>Śląska 65/6</t>
  </si>
  <si>
    <t>wymiar pieca</t>
  </si>
  <si>
    <t>2,5x3x8</t>
  </si>
  <si>
    <t>2,5x4x8</t>
  </si>
  <si>
    <t>2,5x3,5x7</t>
  </si>
  <si>
    <t>2,5x3,5x8</t>
  </si>
  <si>
    <t>l.p.</t>
  </si>
  <si>
    <t>szt</t>
  </si>
  <si>
    <t>wymiar [szt. kafli]</t>
  </si>
  <si>
    <t>objętość [m3]</t>
  </si>
  <si>
    <t>Dąbrowskiego 24/4</t>
  </si>
  <si>
    <t>Energetyków 2/5</t>
  </si>
  <si>
    <t>Dąbrowskiego 8/4</t>
  </si>
  <si>
    <t>Podmiejska 15/3</t>
  </si>
  <si>
    <t>Walczaka 6a/12</t>
  </si>
  <si>
    <t>Wykaz pieców kaflowych do pobudowania w lokalach mieszkalnych w rejonie ADM-4 w 2022 r.</t>
  </si>
  <si>
    <t>RAZEM</t>
  </si>
  <si>
    <t>Kazimierza Wielkiego 52/5</t>
  </si>
  <si>
    <t>2,5*4*7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</si>
</sst>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8" fontId="3" fillId="0" borderId="23" xfId="0" applyNumberFormat="1" applyFont="1" applyBorder="1" applyAlignment="1">
      <alignment horizontal="right" vertical="center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right" vertical="center"/>
    </xf>
    <xf numFmtId="168" fontId="3" fillId="0" borderId="26" xfId="0" applyNumberFormat="1" applyFont="1" applyBorder="1" applyAlignment="1">
      <alignment horizontal="right"/>
    </xf>
    <xf numFmtId="168" fontId="4" fillId="0" borderId="27" xfId="0" applyNumberFormat="1" applyFont="1" applyFill="1" applyBorder="1" applyAlignment="1">
      <alignment horizontal="right"/>
    </xf>
    <xf numFmtId="168" fontId="4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34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40" fillId="0" borderId="27" xfId="0" applyFont="1" applyFill="1" applyBorder="1" applyAlignment="1">
      <alignment/>
    </xf>
    <xf numFmtId="0" fontId="21" fillId="33" borderId="14" xfId="41" applyFont="1" applyFill="1" applyBorder="1" applyAlignment="1">
      <alignment horizontal="center" vertical="center"/>
    </xf>
    <xf numFmtId="0" fontId="21" fillId="0" borderId="14" xfId="51" applyFont="1" applyBorder="1" applyAlignment="1">
      <alignment horizontal="center" vertical="center"/>
      <protection/>
    </xf>
    <xf numFmtId="0" fontId="21" fillId="33" borderId="14" xfId="51" applyFont="1" applyFill="1" applyBorder="1" applyAlignment="1">
      <alignment horizontal="center" vertical="center"/>
      <protection/>
    </xf>
    <xf numFmtId="0" fontId="21" fillId="33" borderId="14" xfId="61" applyFont="1" applyFill="1" applyBorder="1" applyAlignment="1">
      <alignment horizontal="center" vertical="center"/>
    </xf>
    <xf numFmtId="0" fontId="39" fillId="0" borderId="0" xfId="51" applyFont="1" applyAlignment="1">
      <alignment horizontal="center" vertical="center"/>
      <protection/>
    </xf>
    <xf numFmtId="0" fontId="40" fillId="0" borderId="14" xfId="5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40" fillId="0" borderId="28" xfId="51" applyFont="1" applyBorder="1" applyAlignment="1">
      <alignment horizontal="center" vertical="center"/>
      <protection/>
    </xf>
    <xf numFmtId="2" fontId="21" fillId="33" borderId="28" xfId="61" applyNumberFormat="1" applyFont="1" applyFill="1" applyBorder="1" applyAlignment="1">
      <alignment horizontal="center" vertical="center"/>
    </xf>
    <xf numFmtId="2" fontId="40" fillId="0" borderId="29" xfId="51" applyNumberFormat="1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22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22" fillId="0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right"/>
    </xf>
    <xf numFmtId="0" fontId="3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/>
    </xf>
    <xf numFmtId="0" fontId="40" fillId="0" borderId="28" xfId="51" applyFont="1" applyBorder="1" applyAlignment="1">
      <alignment horizontal="center" vertical="center"/>
      <protection/>
    </xf>
    <xf numFmtId="0" fontId="40" fillId="0" borderId="33" xfId="51" applyFont="1" applyBorder="1" applyAlignment="1">
      <alignment horizontal="center" vertical="center"/>
      <protection/>
    </xf>
    <xf numFmtId="0" fontId="40" fillId="0" borderId="34" xfId="51" applyFont="1" applyBorder="1" applyAlignment="1">
      <alignment horizontal="center" vertical="center"/>
      <protection/>
    </xf>
    <xf numFmtId="0" fontId="40" fillId="0" borderId="10" xfId="51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6.140625" style="10" customWidth="1"/>
    <col min="2" max="2" width="4.28125" style="10" customWidth="1"/>
    <col min="3" max="3" width="32.421875" style="10" customWidth="1"/>
    <col min="4" max="4" width="21.57421875" style="11" customWidth="1"/>
    <col min="5" max="5" width="22.7109375" style="11" customWidth="1"/>
    <col min="6" max="6" width="10.140625" style="10" customWidth="1"/>
    <col min="7" max="7" width="17.28125" style="10" customWidth="1"/>
    <col min="8" max="8" width="24.28125" style="10" customWidth="1"/>
    <col min="9" max="16384" width="9.140625" style="10" customWidth="1"/>
  </cols>
  <sheetData>
    <row r="1" ht="15">
      <c r="F1" s="9" t="s">
        <v>16</v>
      </c>
    </row>
    <row r="3" spans="2:8" ht="18.75">
      <c r="B3" s="9"/>
      <c r="C3" s="2" t="s">
        <v>26</v>
      </c>
      <c r="D3" s="8"/>
      <c r="E3" s="8"/>
      <c r="F3" s="24"/>
      <c r="G3" s="24"/>
      <c r="H3" s="24"/>
    </row>
    <row r="4" spans="2:8" ht="15.75" thickBot="1">
      <c r="B4" s="24"/>
      <c r="C4" s="24"/>
      <c r="D4" s="24"/>
      <c r="E4" s="24"/>
      <c r="F4" s="25"/>
      <c r="G4" s="24"/>
      <c r="H4" s="24"/>
    </row>
    <row r="5" spans="2:11" s="11" customFormat="1" ht="18" customHeight="1">
      <c r="B5" s="73" t="s">
        <v>3</v>
      </c>
      <c r="C5" s="71" t="s">
        <v>0</v>
      </c>
      <c r="D5" s="71" t="s">
        <v>9</v>
      </c>
      <c r="E5" s="71" t="s">
        <v>7</v>
      </c>
      <c r="F5" s="71" t="s">
        <v>2</v>
      </c>
      <c r="G5" s="29" t="s">
        <v>4</v>
      </c>
      <c r="H5" s="30" t="s">
        <v>4</v>
      </c>
      <c r="I5" s="21"/>
      <c r="J5" s="21"/>
      <c r="K5" s="21"/>
    </row>
    <row r="6" spans="2:11" s="11" customFormat="1" ht="18" customHeight="1" thickBot="1">
      <c r="B6" s="74"/>
      <c r="C6" s="72"/>
      <c r="D6" s="72"/>
      <c r="E6" s="72"/>
      <c r="F6" s="72"/>
      <c r="G6" s="32" t="s">
        <v>5</v>
      </c>
      <c r="H6" s="33" t="s">
        <v>6</v>
      </c>
      <c r="I6" s="23"/>
      <c r="J6" s="21"/>
      <c r="K6" s="21"/>
    </row>
    <row r="7" spans="2:11" ht="36" customHeight="1" thickBot="1">
      <c r="B7" s="34" t="s">
        <v>1</v>
      </c>
      <c r="C7" s="35" t="s">
        <v>27</v>
      </c>
      <c r="D7" s="35" t="s">
        <v>28</v>
      </c>
      <c r="E7" s="35" t="s">
        <v>10</v>
      </c>
      <c r="F7" s="35">
        <v>1</v>
      </c>
      <c r="G7" s="37"/>
      <c r="H7" s="38">
        <f>ROUND(F7*G7,2)</f>
        <v>0</v>
      </c>
      <c r="I7" s="4"/>
      <c r="J7" s="1"/>
      <c r="K7" s="1"/>
    </row>
    <row r="8" spans="2:11" ht="36" customHeight="1" thickBot="1">
      <c r="B8" s="34" t="s">
        <v>15</v>
      </c>
      <c r="C8" s="35" t="s">
        <v>29</v>
      </c>
      <c r="D8" s="35" t="s">
        <v>30</v>
      </c>
      <c r="E8" s="35" t="s">
        <v>10</v>
      </c>
      <c r="F8" s="35">
        <v>2</v>
      </c>
      <c r="G8" s="37"/>
      <c r="H8" s="38">
        <f>ROUND(F8*G8,2)</f>
        <v>0</v>
      </c>
      <c r="I8" s="4"/>
      <c r="J8" s="1"/>
      <c r="K8" s="1"/>
    </row>
    <row r="9" spans="2:8" s="13" customFormat="1" ht="33" customHeight="1" thickBot="1">
      <c r="B9" s="36" t="s">
        <v>18</v>
      </c>
      <c r="C9" s="31" t="s">
        <v>71</v>
      </c>
      <c r="D9" s="31" t="s">
        <v>72</v>
      </c>
      <c r="E9" s="31" t="s">
        <v>10</v>
      </c>
      <c r="F9" s="31">
        <v>1</v>
      </c>
      <c r="G9" s="39"/>
      <c r="H9" s="40">
        <f>ROUND(F9*G9,2)</f>
        <v>0</v>
      </c>
    </row>
    <row r="10" spans="2:8" s="13" customFormat="1" ht="21.75" customHeight="1">
      <c r="B10" s="70" t="s">
        <v>8</v>
      </c>
      <c r="C10" s="70"/>
      <c r="D10" s="70"/>
      <c r="E10" s="70"/>
      <c r="F10" s="27">
        <v>4</v>
      </c>
      <c r="G10" s="28" t="s">
        <v>11</v>
      </c>
      <c r="H10" s="41">
        <f>SUM(H7:H9)</f>
        <v>0</v>
      </c>
    </row>
    <row r="11" spans="4:8" s="13" customFormat="1" ht="18" customHeight="1">
      <c r="D11" s="14"/>
      <c r="E11" s="14"/>
      <c r="F11" s="15"/>
      <c r="G11" s="26" t="s">
        <v>12</v>
      </c>
      <c r="H11" s="42">
        <f>ROUND(H10*0.08,2)</f>
        <v>0</v>
      </c>
    </row>
    <row r="12" spans="2:8" ht="18.75">
      <c r="B12" s="13"/>
      <c r="C12" s="13"/>
      <c r="D12" s="14"/>
      <c r="E12" s="14"/>
      <c r="F12" s="15"/>
      <c r="G12" s="26" t="s">
        <v>13</v>
      </c>
      <c r="H12" s="42">
        <f>SUM(H10:H11)</f>
        <v>0</v>
      </c>
    </row>
  </sheetData>
  <sheetProtection/>
  <mergeCells count="6">
    <mergeCell ref="B10:E10"/>
    <mergeCell ref="F5:F6"/>
    <mergeCell ref="B5:B6"/>
    <mergeCell ref="C5:C6"/>
    <mergeCell ref="D5:D6"/>
    <mergeCell ref="E5:E6"/>
  </mergeCells>
  <printOptions/>
  <pageMargins left="0.7" right="0.7" top="0.75" bottom="0.75" header="0.3" footer="0.3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140625" style="10" customWidth="1"/>
    <col min="2" max="2" width="4.28125" style="10" customWidth="1"/>
    <col min="3" max="3" width="32.421875" style="10" customWidth="1"/>
    <col min="4" max="4" width="21.57421875" style="11" customWidth="1"/>
    <col min="5" max="5" width="22.7109375" style="11" customWidth="1"/>
    <col min="6" max="6" width="10.140625" style="10" customWidth="1"/>
    <col min="7" max="7" width="17.28125" style="10" customWidth="1"/>
    <col min="8" max="8" width="24.28125" style="10" customWidth="1"/>
  </cols>
  <sheetData>
    <row r="1" ht="15">
      <c r="F1" s="9" t="s">
        <v>16</v>
      </c>
    </row>
    <row r="3" spans="2:5" ht="18.75">
      <c r="B3" s="9"/>
      <c r="C3" s="2" t="s">
        <v>42</v>
      </c>
      <c r="D3" s="8"/>
      <c r="E3" s="8"/>
    </row>
    <row r="4" ht="15">
      <c r="F4" s="11"/>
    </row>
    <row r="5" spans="1:8" ht="18.75">
      <c r="A5" s="11"/>
      <c r="B5" s="75" t="s">
        <v>3</v>
      </c>
      <c r="C5" s="75" t="s">
        <v>19</v>
      </c>
      <c r="D5" s="75" t="s">
        <v>55</v>
      </c>
      <c r="E5" s="75" t="s">
        <v>7</v>
      </c>
      <c r="F5" s="75" t="s">
        <v>2</v>
      </c>
      <c r="G5" s="6" t="s">
        <v>4</v>
      </c>
      <c r="H5" s="5" t="s">
        <v>4</v>
      </c>
    </row>
    <row r="6" spans="1:8" ht="18.75">
      <c r="A6" s="11"/>
      <c r="B6" s="76"/>
      <c r="C6" s="76"/>
      <c r="D6" s="76"/>
      <c r="E6" s="76"/>
      <c r="F6" s="76"/>
      <c r="G6" s="7" t="s">
        <v>5</v>
      </c>
      <c r="H6" s="22" t="s">
        <v>6</v>
      </c>
    </row>
    <row r="7" spans="1:8" s="24" customFormat="1" ht="18.75">
      <c r="A7" s="11"/>
      <c r="B7" s="46" t="s">
        <v>1</v>
      </c>
      <c r="C7" s="44" t="s">
        <v>44</v>
      </c>
      <c r="D7" s="44" t="s">
        <v>56</v>
      </c>
      <c r="E7" s="46" t="s">
        <v>10</v>
      </c>
      <c r="F7" s="47">
        <v>1</v>
      </c>
      <c r="G7" s="46"/>
      <c r="H7" s="48"/>
    </row>
    <row r="8" spans="1:8" s="24" customFormat="1" ht="18.75">
      <c r="A8" s="11"/>
      <c r="B8" s="46" t="s">
        <v>15</v>
      </c>
      <c r="C8" s="44" t="s">
        <v>45</v>
      </c>
      <c r="D8" s="44" t="s">
        <v>57</v>
      </c>
      <c r="E8" s="46" t="s">
        <v>10</v>
      </c>
      <c r="F8" s="47">
        <v>1</v>
      </c>
      <c r="G8" s="46"/>
      <c r="H8" s="48"/>
    </row>
    <row r="9" spans="1:8" s="24" customFormat="1" ht="18.75">
      <c r="A9" s="11"/>
      <c r="B9" s="46" t="s">
        <v>18</v>
      </c>
      <c r="C9" s="45" t="s">
        <v>46</v>
      </c>
      <c r="D9" s="44" t="s">
        <v>58</v>
      </c>
      <c r="E9" s="46" t="s">
        <v>10</v>
      </c>
      <c r="F9" s="49">
        <v>1</v>
      </c>
      <c r="G9" s="46"/>
      <c r="H9" s="48"/>
    </row>
    <row r="10" spans="1:8" s="24" customFormat="1" ht="18.75">
      <c r="A10" s="11"/>
      <c r="B10" s="46" t="s">
        <v>20</v>
      </c>
      <c r="C10" s="44" t="s">
        <v>47</v>
      </c>
      <c r="D10" s="44" t="s">
        <v>59</v>
      </c>
      <c r="E10" s="46" t="s">
        <v>10</v>
      </c>
      <c r="F10" s="47">
        <v>1</v>
      </c>
      <c r="G10" s="46"/>
      <c r="H10" s="48"/>
    </row>
    <row r="11" spans="1:8" s="24" customFormat="1" ht="18.75">
      <c r="A11" s="11"/>
      <c r="B11" s="46" t="s">
        <v>22</v>
      </c>
      <c r="C11" s="44" t="s">
        <v>48</v>
      </c>
      <c r="D11" s="44" t="s">
        <v>57</v>
      </c>
      <c r="E11" s="46" t="s">
        <v>10</v>
      </c>
      <c r="F11" s="47">
        <v>2</v>
      </c>
      <c r="G11" s="46"/>
      <c r="H11" s="48"/>
    </row>
    <row r="12" spans="1:8" s="24" customFormat="1" ht="18.75">
      <c r="A12" s="11"/>
      <c r="B12" s="46" t="s">
        <v>23</v>
      </c>
      <c r="C12" s="44" t="s">
        <v>49</v>
      </c>
      <c r="D12" s="44" t="s">
        <v>59</v>
      </c>
      <c r="E12" s="46" t="s">
        <v>10</v>
      </c>
      <c r="F12" s="47">
        <v>1</v>
      </c>
      <c r="G12" s="46"/>
      <c r="H12" s="48"/>
    </row>
    <row r="13" spans="1:8" s="24" customFormat="1" ht="18.75">
      <c r="A13" s="11"/>
      <c r="B13" s="46" t="s">
        <v>24</v>
      </c>
      <c r="C13" s="44" t="s">
        <v>50</v>
      </c>
      <c r="D13" s="44" t="s">
        <v>58</v>
      </c>
      <c r="E13" s="46" t="s">
        <v>10</v>
      </c>
      <c r="F13" s="47">
        <v>1</v>
      </c>
      <c r="G13" s="46"/>
      <c r="H13" s="48"/>
    </row>
    <row r="14" spans="2:8" ht="18.75">
      <c r="B14" s="78" t="s">
        <v>51</v>
      </c>
      <c r="C14" s="80" t="s">
        <v>53</v>
      </c>
      <c r="D14" s="44" t="s">
        <v>57</v>
      </c>
      <c r="E14" s="46" t="s">
        <v>10</v>
      </c>
      <c r="F14" s="47">
        <v>1</v>
      </c>
      <c r="G14" s="46"/>
      <c r="H14" s="50"/>
    </row>
    <row r="15" spans="2:8" ht="18.75">
      <c r="B15" s="79"/>
      <c r="C15" s="81"/>
      <c r="D15" s="44" t="s">
        <v>59</v>
      </c>
      <c r="E15" s="46" t="s">
        <v>10</v>
      </c>
      <c r="F15" s="47">
        <v>1</v>
      </c>
      <c r="G15" s="46"/>
      <c r="H15" s="50"/>
    </row>
    <row r="16" spans="2:8" ht="18.75">
      <c r="B16" s="46" t="s">
        <v>52</v>
      </c>
      <c r="C16" s="44" t="s">
        <v>54</v>
      </c>
      <c r="D16" s="44" t="s">
        <v>59</v>
      </c>
      <c r="E16" s="46" t="s">
        <v>10</v>
      </c>
      <c r="F16" s="47">
        <v>1</v>
      </c>
      <c r="G16" s="46"/>
      <c r="H16" s="50"/>
    </row>
    <row r="17" spans="1:8" ht="18.75">
      <c r="A17" s="13"/>
      <c r="B17" s="77" t="s">
        <v>8</v>
      </c>
      <c r="C17" s="77"/>
      <c r="D17" s="77"/>
      <c r="E17" s="77"/>
      <c r="F17" s="51">
        <f>SUM(F7:F16)</f>
        <v>11</v>
      </c>
      <c r="G17" s="52" t="s">
        <v>11</v>
      </c>
      <c r="H17" s="53">
        <f>SUM(H14:H16)</f>
        <v>0</v>
      </c>
    </row>
    <row r="18" spans="1:8" ht="18.75">
      <c r="A18" s="13"/>
      <c r="B18" s="13"/>
      <c r="C18" s="13"/>
      <c r="D18" s="14"/>
      <c r="E18" s="14"/>
      <c r="F18" s="15"/>
      <c r="G18" s="19" t="s">
        <v>12</v>
      </c>
      <c r="H18" s="17">
        <f>ROUND(H17*0.08,2)</f>
        <v>0</v>
      </c>
    </row>
    <row r="19" spans="1:8" ht="18.75">
      <c r="A19" s="13"/>
      <c r="B19" s="13"/>
      <c r="C19" s="13"/>
      <c r="D19" s="14"/>
      <c r="E19" s="14"/>
      <c r="F19" s="15"/>
      <c r="G19" s="19" t="s">
        <v>13</v>
      </c>
      <c r="H19" s="17">
        <f>SUM(H17:H18)</f>
        <v>0</v>
      </c>
    </row>
  </sheetData>
  <sheetProtection/>
  <mergeCells count="8">
    <mergeCell ref="B5:B6"/>
    <mergeCell ref="C5:C6"/>
    <mergeCell ref="D5:D6"/>
    <mergeCell ref="E5:E6"/>
    <mergeCell ref="F5:F6"/>
    <mergeCell ref="B17:E17"/>
    <mergeCell ref="B14:B15"/>
    <mergeCell ref="C14:C15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140625" style="10" customWidth="1"/>
    <col min="2" max="2" width="4.28125" style="10" customWidth="1"/>
    <col min="3" max="3" width="40.00390625" style="10" customWidth="1"/>
    <col min="4" max="4" width="29.140625" style="11" customWidth="1"/>
    <col min="5" max="5" width="22.7109375" style="11" customWidth="1"/>
    <col min="6" max="6" width="10.140625" style="10" customWidth="1"/>
    <col min="7" max="7" width="17.28125" style="10" customWidth="1"/>
    <col min="8" max="8" width="24.28125" style="10" customWidth="1"/>
  </cols>
  <sheetData>
    <row r="1" ht="15">
      <c r="F1" s="9" t="s">
        <v>16</v>
      </c>
    </row>
    <row r="3" spans="2:5" ht="18.75">
      <c r="B3" s="9"/>
      <c r="C3" s="2" t="s">
        <v>41</v>
      </c>
      <c r="D3" s="8"/>
      <c r="E3" s="8"/>
    </row>
    <row r="4" ht="15">
      <c r="F4" s="11"/>
    </row>
    <row r="5" spans="1:8" ht="18.75">
      <c r="A5" s="11"/>
      <c r="B5" s="75" t="s">
        <v>3</v>
      </c>
      <c r="C5" s="75" t="s">
        <v>0</v>
      </c>
      <c r="D5" s="75" t="s">
        <v>25</v>
      </c>
      <c r="E5" s="75" t="s">
        <v>7</v>
      </c>
      <c r="F5" s="75" t="s">
        <v>2</v>
      </c>
      <c r="G5" s="6" t="s">
        <v>4</v>
      </c>
      <c r="H5" s="5" t="s">
        <v>4</v>
      </c>
    </row>
    <row r="6" spans="1:8" ht="18.75">
      <c r="A6" s="11"/>
      <c r="B6" s="76"/>
      <c r="C6" s="76"/>
      <c r="D6" s="76"/>
      <c r="E6" s="76"/>
      <c r="F6" s="76"/>
      <c r="G6" s="7" t="s">
        <v>5</v>
      </c>
      <c r="H6" s="22" t="s">
        <v>6</v>
      </c>
    </row>
    <row r="7" spans="2:8" ht="18.75">
      <c r="B7" s="20" t="s">
        <v>1</v>
      </c>
      <c r="C7" s="20" t="s">
        <v>37</v>
      </c>
      <c r="D7" s="20" t="s">
        <v>38</v>
      </c>
      <c r="E7" s="20" t="s">
        <v>10</v>
      </c>
      <c r="F7" s="20">
        <v>1</v>
      </c>
      <c r="G7" s="7"/>
      <c r="H7" s="3">
        <f>ROUND(F7*G7,2)</f>
        <v>0</v>
      </c>
    </row>
    <row r="8" spans="2:8" ht="18.75">
      <c r="B8" s="20" t="s">
        <v>15</v>
      </c>
      <c r="C8" s="20" t="s">
        <v>39</v>
      </c>
      <c r="D8" s="20" t="s">
        <v>40</v>
      </c>
      <c r="E8" s="20" t="s">
        <v>10</v>
      </c>
      <c r="F8" s="20">
        <v>1</v>
      </c>
      <c r="G8" s="7"/>
      <c r="H8" s="3">
        <f>ROUND(F8*G8,2)</f>
        <v>0</v>
      </c>
    </row>
    <row r="9" spans="1:8" ht="18.75">
      <c r="A9" s="13"/>
      <c r="B9" s="82" t="s">
        <v>8</v>
      </c>
      <c r="C9" s="82"/>
      <c r="D9" s="82"/>
      <c r="E9" s="82"/>
      <c r="F9" s="12">
        <f>SUM(F7:F8)</f>
        <v>2</v>
      </c>
      <c r="G9" s="18" t="s">
        <v>11</v>
      </c>
      <c r="H9" s="16">
        <f>SUM(H7:H8)</f>
        <v>0</v>
      </c>
    </row>
    <row r="10" spans="1:8" ht="18.75">
      <c r="A10" s="13"/>
      <c r="B10" s="13"/>
      <c r="C10" s="13"/>
      <c r="D10" s="14"/>
      <c r="E10" s="14"/>
      <c r="F10" s="15"/>
      <c r="G10" s="19" t="s">
        <v>12</v>
      </c>
      <c r="H10" s="17">
        <f>ROUND(H9*0.08,2)</f>
        <v>0</v>
      </c>
    </row>
    <row r="11" spans="1:8" ht="18.75">
      <c r="A11" s="13"/>
      <c r="B11" s="13"/>
      <c r="C11" s="13"/>
      <c r="D11" s="14"/>
      <c r="E11" s="14"/>
      <c r="F11" s="15"/>
      <c r="G11" s="19" t="s">
        <v>13</v>
      </c>
      <c r="H11" s="17">
        <f>SUM(H9:H10)</f>
        <v>0</v>
      </c>
    </row>
  </sheetData>
  <sheetProtection/>
  <mergeCells count="6">
    <mergeCell ref="B5:B6"/>
    <mergeCell ref="C5:C6"/>
    <mergeCell ref="D5:D6"/>
    <mergeCell ref="E5:E6"/>
    <mergeCell ref="F5:F6"/>
    <mergeCell ref="B9:E9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27.8515625" style="0" customWidth="1"/>
    <col min="6" max="6" width="9.140625" style="43" customWidth="1"/>
    <col min="7" max="7" width="20.00390625" style="0" customWidth="1"/>
    <col min="8" max="8" width="16.8515625" style="0" customWidth="1"/>
    <col min="9" max="9" width="15.421875" style="0" customWidth="1"/>
  </cols>
  <sheetData>
    <row r="1" spans="1:14" ht="15">
      <c r="A1" s="10"/>
      <c r="B1" s="10"/>
      <c r="C1" s="11"/>
      <c r="D1" s="11"/>
      <c r="G1" s="9" t="s">
        <v>16</v>
      </c>
      <c r="M1" s="10"/>
      <c r="N1" s="10"/>
    </row>
    <row r="2" spans="1:8" ht="15">
      <c r="A2" s="10"/>
      <c r="B2" s="10"/>
      <c r="C2" s="11"/>
      <c r="D2" s="11"/>
      <c r="E2" s="10"/>
      <c r="F2" s="10"/>
      <c r="G2" s="10"/>
      <c r="H2" s="10"/>
    </row>
    <row r="3" spans="1:8" ht="18.75">
      <c r="A3" s="10"/>
      <c r="B3" s="13" t="s">
        <v>69</v>
      </c>
      <c r="C3" s="8"/>
      <c r="D3" s="8"/>
      <c r="E3" s="10"/>
      <c r="F3" s="10"/>
      <c r="G3" s="10"/>
      <c r="H3" s="10"/>
    </row>
    <row r="5" spans="1:9" ht="18.75">
      <c r="A5" s="60"/>
      <c r="B5" s="60"/>
      <c r="C5" s="60"/>
      <c r="D5" s="60"/>
      <c r="E5" s="60"/>
      <c r="F5" s="60"/>
      <c r="G5" s="60"/>
      <c r="H5" s="87" t="s">
        <v>4</v>
      </c>
      <c r="I5" s="87"/>
    </row>
    <row r="6" spans="1:9" ht="18.75">
      <c r="A6" s="59" t="s">
        <v>60</v>
      </c>
      <c r="B6" s="59" t="s">
        <v>0</v>
      </c>
      <c r="C6" s="83" t="s">
        <v>62</v>
      </c>
      <c r="D6" s="84"/>
      <c r="E6" s="85"/>
      <c r="F6" s="59" t="s">
        <v>61</v>
      </c>
      <c r="G6" s="61" t="s">
        <v>63</v>
      </c>
      <c r="H6" s="64" t="s">
        <v>5</v>
      </c>
      <c r="I6" s="65" t="s">
        <v>6</v>
      </c>
    </row>
    <row r="7" spans="1:9" ht="18.75">
      <c r="A7" s="55">
        <v>1</v>
      </c>
      <c r="B7" s="55" t="s">
        <v>64</v>
      </c>
      <c r="C7" s="55">
        <v>2.5</v>
      </c>
      <c r="D7" s="55">
        <v>3.5</v>
      </c>
      <c r="E7" s="55">
        <v>7</v>
      </c>
      <c r="F7" s="55">
        <v>1</v>
      </c>
      <c r="G7" s="62">
        <v>0.7452287500000002</v>
      </c>
      <c r="H7" s="66"/>
      <c r="I7" s="66">
        <f>ROUND(F7*H7,2)</f>
        <v>0</v>
      </c>
    </row>
    <row r="8" spans="1:9" ht="18.75">
      <c r="A8" s="55">
        <v>2</v>
      </c>
      <c r="B8" s="55" t="s">
        <v>65</v>
      </c>
      <c r="C8" s="55">
        <v>2.5</v>
      </c>
      <c r="D8" s="55">
        <v>4</v>
      </c>
      <c r="E8" s="55">
        <v>7</v>
      </c>
      <c r="F8" s="55">
        <v>1</v>
      </c>
      <c r="G8" s="62">
        <v>0.8516900000000003</v>
      </c>
      <c r="H8" s="66"/>
      <c r="I8" s="66">
        <f>ROUND(F8*H8,2)</f>
        <v>0</v>
      </c>
    </row>
    <row r="9" spans="1:9" ht="18.75">
      <c r="A9" s="55">
        <v>3</v>
      </c>
      <c r="B9" s="55" t="s">
        <v>66</v>
      </c>
      <c r="C9" s="55">
        <v>2.5</v>
      </c>
      <c r="D9" s="55">
        <v>3.5</v>
      </c>
      <c r="E9" s="55">
        <v>8</v>
      </c>
      <c r="F9" s="55">
        <v>1</v>
      </c>
      <c r="G9" s="62">
        <v>0.8516900000000002</v>
      </c>
      <c r="H9" s="66"/>
      <c r="I9" s="66">
        <f>ROUND(F9*H9,2)</f>
        <v>0</v>
      </c>
    </row>
    <row r="10" spans="1:9" ht="18.75">
      <c r="A10" s="56">
        <v>4</v>
      </c>
      <c r="B10" s="56" t="s">
        <v>67</v>
      </c>
      <c r="C10" s="54">
        <v>2.5</v>
      </c>
      <c r="D10" s="54">
        <v>3.5</v>
      </c>
      <c r="E10" s="54">
        <v>7</v>
      </c>
      <c r="F10" s="54">
        <v>1</v>
      </c>
      <c r="G10" s="62">
        <v>0.7452287500000002</v>
      </c>
      <c r="H10" s="66"/>
      <c r="I10" s="66">
        <f>ROUND(F10*H10,2)</f>
        <v>0</v>
      </c>
    </row>
    <row r="11" spans="1:9" ht="18.75">
      <c r="A11" s="57">
        <v>5</v>
      </c>
      <c r="B11" s="57" t="s">
        <v>68</v>
      </c>
      <c r="C11" s="57">
        <v>2.5</v>
      </c>
      <c r="D11" s="57">
        <v>3.5</v>
      </c>
      <c r="E11" s="57">
        <v>8</v>
      </c>
      <c r="F11" s="57">
        <v>1</v>
      </c>
      <c r="G11" s="62">
        <v>0.8516900000000002</v>
      </c>
      <c r="H11" s="66"/>
      <c r="I11" s="66">
        <f>ROUND(F11*H11,2)</f>
        <v>0</v>
      </c>
    </row>
    <row r="12" spans="1:9" ht="18.75">
      <c r="A12" s="58"/>
      <c r="B12" s="58"/>
      <c r="C12" s="86" t="s">
        <v>70</v>
      </c>
      <c r="D12" s="86"/>
      <c r="E12" s="86"/>
      <c r="F12" s="59">
        <v>5</v>
      </c>
      <c r="G12" s="63">
        <v>4.045527500000001</v>
      </c>
      <c r="H12" s="69" t="s">
        <v>11</v>
      </c>
      <c r="I12" s="66">
        <f>SUM(I7:I11)</f>
        <v>0</v>
      </c>
    </row>
    <row r="13" spans="8:9" ht="15.75">
      <c r="H13" s="67" t="s">
        <v>12</v>
      </c>
      <c r="I13" s="66">
        <f>ROUND(I12*0.08,2)</f>
        <v>0</v>
      </c>
    </row>
    <row r="14" spans="8:9" ht="15.75">
      <c r="H14" s="67" t="s">
        <v>13</v>
      </c>
      <c r="I14" s="66">
        <f>SUM(I12:I13)</f>
        <v>0</v>
      </c>
    </row>
    <row r="15" spans="8:9" ht="15">
      <c r="H15" s="68"/>
      <c r="I15" s="68"/>
    </row>
  </sheetData>
  <sheetProtection/>
  <mergeCells count="3">
    <mergeCell ref="C6:E6"/>
    <mergeCell ref="C12:E12"/>
    <mergeCell ref="H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6.140625" style="10" customWidth="1"/>
    <col min="2" max="2" width="4.28125" style="10" customWidth="1"/>
    <col min="3" max="3" width="32.421875" style="10" customWidth="1"/>
    <col min="4" max="4" width="21.57421875" style="11" customWidth="1"/>
    <col min="5" max="5" width="22.7109375" style="11" customWidth="1"/>
    <col min="6" max="6" width="10.140625" style="10" customWidth="1"/>
    <col min="7" max="7" width="17.28125" style="10" customWidth="1"/>
    <col min="8" max="8" width="24.28125" style="10" customWidth="1"/>
  </cols>
  <sheetData>
    <row r="1" ht="15">
      <c r="F1" s="9" t="s">
        <v>16</v>
      </c>
    </row>
    <row r="3" spans="2:5" ht="18.75">
      <c r="B3" s="9"/>
      <c r="C3" s="2" t="s">
        <v>43</v>
      </c>
      <c r="D3" s="8"/>
      <c r="E3" s="8"/>
    </row>
    <row r="4" ht="15">
      <c r="F4" s="11"/>
    </row>
    <row r="5" spans="1:8" ht="18.75">
      <c r="A5" s="11"/>
      <c r="B5" s="75" t="s">
        <v>3</v>
      </c>
      <c r="C5" s="75" t="s">
        <v>0</v>
      </c>
      <c r="D5" s="75" t="s">
        <v>9</v>
      </c>
      <c r="E5" s="75" t="s">
        <v>7</v>
      </c>
      <c r="F5" s="75" t="s">
        <v>2</v>
      </c>
      <c r="G5" s="6" t="s">
        <v>4</v>
      </c>
      <c r="H5" s="5" t="s">
        <v>4</v>
      </c>
    </row>
    <row r="6" spans="1:8" ht="18.75">
      <c r="A6" s="11"/>
      <c r="B6" s="76"/>
      <c r="C6" s="76"/>
      <c r="D6" s="76"/>
      <c r="E6" s="76"/>
      <c r="F6" s="76"/>
      <c r="G6" s="7" t="s">
        <v>5</v>
      </c>
      <c r="H6" s="22" t="s">
        <v>6</v>
      </c>
    </row>
    <row r="7" spans="2:8" ht="18.75">
      <c r="B7" s="20" t="s">
        <v>1</v>
      </c>
      <c r="C7" s="20" t="s">
        <v>31</v>
      </c>
      <c r="D7" s="20" t="s">
        <v>14</v>
      </c>
      <c r="E7" s="20" t="s">
        <v>10</v>
      </c>
      <c r="F7" s="20">
        <v>1</v>
      </c>
      <c r="G7" s="7"/>
      <c r="H7" s="3">
        <f>ROUND(F7*G7,2)</f>
        <v>0</v>
      </c>
    </row>
    <row r="8" spans="2:8" ht="18.75">
      <c r="B8" s="20" t="s">
        <v>15</v>
      </c>
      <c r="C8" s="20" t="s">
        <v>32</v>
      </c>
      <c r="D8" s="20" t="s">
        <v>17</v>
      </c>
      <c r="E8" s="20" t="s">
        <v>10</v>
      </c>
      <c r="F8" s="20">
        <v>1</v>
      </c>
      <c r="G8" s="7"/>
      <c r="H8" s="3">
        <f aca="true" t="shared" si="0" ref="H8:H13">ROUND(F8*G8,2)</f>
        <v>0</v>
      </c>
    </row>
    <row r="9" spans="2:8" ht="18.75">
      <c r="B9" s="20" t="s">
        <v>18</v>
      </c>
      <c r="C9" s="20" t="s">
        <v>33</v>
      </c>
      <c r="D9" s="20" t="s">
        <v>21</v>
      </c>
      <c r="E9" s="20" t="s">
        <v>10</v>
      </c>
      <c r="F9" s="20">
        <v>1</v>
      </c>
      <c r="G9" s="7"/>
      <c r="H9" s="3">
        <f t="shared" si="0"/>
        <v>0</v>
      </c>
    </row>
    <row r="10" spans="2:8" ht="18.75">
      <c r="B10" s="20" t="s">
        <v>20</v>
      </c>
      <c r="C10" s="20" t="s">
        <v>34</v>
      </c>
      <c r="D10" s="20" t="s">
        <v>14</v>
      </c>
      <c r="E10" s="20" t="s">
        <v>10</v>
      </c>
      <c r="F10" s="20">
        <v>1</v>
      </c>
      <c r="G10" s="7"/>
      <c r="H10" s="3">
        <f t="shared" si="0"/>
        <v>0</v>
      </c>
    </row>
    <row r="11" spans="1:8" s="24" customFormat="1" ht="18.75">
      <c r="A11" s="10"/>
      <c r="B11" s="20" t="s">
        <v>22</v>
      </c>
      <c r="C11" s="20" t="s">
        <v>34</v>
      </c>
      <c r="D11" s="20" t="s">
        <v>21</v>
      </c>
      <c r="E11" s="20" t="s">
        <v>10</v>
      </c>
      <c r="F11" s="20">
        <v>1</v>
      </c>
      <c r="G11" s="7"/>
      <c r="H11" s="3">
        <f t="shared" si="0"/>
        <v>0</v>
      </c>
    </row>
    <row r="12" spans="2:8" ht="18.75">
      <c r="B12" s="20" t="s">
        <v>23</v>
      </c>
      <c r="C12" s="20" t="s">
        <v>35</v>
      </c>
      <c r="D12" s="20" t="s">
        <v>14</v>
      </c>
      <c r="E12" s="20" t="s">
        <v>10</v>
      </c>
      <c r="F12" s="20">
        <v>1</v>
      </c>
      <c r="G12" s="7"/>
      <c r="H12" s="3">
        <f t="shared" si="0"/>
        <v>0</v>
      </c>
    </row>
    <row r="13" spans="2:8" ht="18.75">
      <c r="B13" s="20" t="s">
        <v>24</v>
      </c>
      <c r="C13" s="20" t="s">
        <v>36</v>
      </c>
      <c r="D13" s="20" t="s">
        <v>21</v>
      </c>
      <c r="E13" s="20" t="s">
        <v>10</v>
      </c>
      <c r="F13" s="20">
        <v>1</v>
      </c>
      <c r="G13" s="7"/>
      <c r="H13" s="3">
        <f t="shared" si="0"/>
        <v>0</v>
      </c>
    </row>
    <row r="14" spans="1:8" ht="18.75">
      <c r="A14" s="13"/>
      <c r="B14" s="82" t="s">
        <v>8</v>
      </c>
      <c r="C14" s="82"/>
      <c r="D14" s="82"/>
      <c r="E14" s="82"/>
      <c r="F14" s="12">
        <f>SUM(F7:F13)</f>
        <v>7</v>
      </c>
      <c r="G14" s="18" t="s">
        <v>11</v>
      </c>
      <c r="H14" s="16">
        <f>SUM(H7:H13)</f>
        <v>0</v>
      </c>
    </row>
    <row r="15" spans="1:8" ht="18.75">
      <c r="A15" s="13"/>
      <c r="B15" s="13"/>
      <c r="C15" s="13"/>
      <c r="D15" s="14"/>
      <c r="E15" s="14"/>
      <c r="F15" s="15"/>
      <c r="G15" s="19" t="s">
        <v>12</v>
      </c>
      <c r="H15" s="17">
        <f>ROUND(H14*0.08,2)</f>
        <v>0</v>
      </c>
    </row>
    <row r="16" spans="1:8" ht="18.75">
      <c r="A16" s="13"/>
      <c r="B16" s="13"/>
      <c r="C16" s="13"/>
      <c r="D16" s="14"/>
      <c r="E16" s="14"/>
      <c r="F16" s="15"/>
      <c r="G16" s="19" t="s">
        <v>13</v>
      </c>
      <c r="H16" s="17">
        <f>SUM(H14:H15)</f>
        <v>0</v>
      </c>
    </row>
  </sheetData>
  <sheetProtection/>
  <mergeCells count="6">
    <mergeCell ref="B5:B6"/>
    <mergeCell ref="C5:C6"/>
    <mergeCell ref="D5:D6"/>
    <mergeCell ref="E5:E6"/>
    <mergeCell ref="F5:F6"/>
    <mergeCell ref="B14:E1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kszczesna</dc:creator>
  <cp:keywords/>
  <dc:description/>
  <cp:lastModifiedBy>Pailina Woźniczka</cp:lastModifiedBy>
  <cp:lastPrinted>2021-04-12T05:44:28Z</cp:lastPrinted>
  <dcterms:created xsi:type="dcterms:W3CDTF">2011-10-18T09:54:36Z</dcterms:created>
  <dcterms:modified xsi:type="dcterms:W3CDTF">2022-04-14T05:26:49Z</dcterms:modified>
  <cp:category/>
  <cp:version/>
  <cp:contentType/>
  <cp:contentStatus/>
</cp:coreProperties>
</file>