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2\21_dializaty\Dokumenty na stronę\"/>
    </mc:Choice>
  </mc:AlternateContent>
  <xr:revisionPtr revIDLastSave="0" documentId="13_ncr:1_{EF775258-EA99-4587-B6ED-8B782D03F4DA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pakiet nr 1" sheetId="4" r:id="rId1"/>
    <sheet name="pakiet nr 2" sheetId="6" r:id="rId2"/>
    <sheet name="pakiet nr 3" sheetId="7" r:id="rId3"/>
    <sheet name="pakiet nr 4" sheetId="8" r:id="rId4"/>
    <sheet name="pakiet nr 5" sheetId="9" r:id="rId5"/>
  </sheets>
  <definedNames>
    <definedName name="_xlnm.Print_Area" localSheetId="0">'pakiet nr 1'!$A$1:$O$26</definedName>
    <definedName name="_xlnm.Print_Area" localSheetId="1">'pakiet nr 2'!$A$1:$O$17</definedName>
    <definedName name="_xlnm.Print_Area" localSheetId="2">'pakiet nr 3'!$A$1:$O$16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9" l="1"/>
  <c r="L11" i="8"/>
  <c r="K11" i="8"/>
  <c r="J12" i="9"/>
  <c r="I12" i="9"/>
  <c r="J11" i="8"/>
  <c r="H12" i="9"/>
  <c r="I11" i="8"/>
  <c r="I23" i="9"/>
  <c r="H23" i="9"/>
  <c r="K23" i="9" s="1"/>
  <c r="I22" i="9"/>
  <c r="H22" i="9"/>
  <c r="K22" i="9" s="1"/>
  <c r="J22" i="9" s="1"/>
  <c r="I21" i="9"/>
  <c r="H21" i="9"/>
  <c r="K21" i="9" s="1"/>
  <c r="I20" i="9"/>
  <c r="H20" i="9"/>
  <c r="K20" i="9" s="1"/>
  <c r="J20" i="9" s="1"/>
  <c r="I19" i="9"/>
  <c r="H19" i="9"/>
  <c r="K19" i="9" s="1"/>
  <c r="I18" i="9"/>
  <c r="H18" i="9"/>
  <c r="K18" i="9" s="1"/>
  <c r="I17" i="9"/>
  <c r="H17" i="9"/>
  <c r="K17" i="9" s="1"/>
  <c r="J17" i="9" s="1"/>
  <c r="I16" i="9"/>
  <c r="H16" i="9"/>
  <c r="K16" i="9" s="1"/>
  <c r="J16" i="9" s="1"/>
  <c r="I15" i="9"/>
  <c r="H15" i="9"/>
  <c r="K15" i="9" s="1"/>
  <c r="J15" i="9" s="1"/>
  <c r="I14" i="9"/>
  <c r="H14" i="9"/>
  <c r="K14" i="9" s="1"/>
  <c r="I13" i="9"/>
  <c r="H13" i="9"/>
  <c r="K13" i="9" s="1"/>
  <c r="L11" i="6"/>
  <c r="K11" i="6"/>
  <c r="I11" i="6"/>
  <c r="J14" i="9" l="1"/>
  <c r="J13" i="9"/>
  <c r="J21" i="9"/>
  <c r="J18" i="9"/>
  <c r="J19" i="9"/>
  <c r="I24" i="9"/>
  <c r="J23" i="9"/>
  <c r="K24" i="9"/>
  <c r="J12" i="8"/>
  <c r="L12" i="8"/>
  <c r="J11" i="7"/>
  <c r="I11" i="7"/>
  <c r="L11" i="7" s="1"/>
  <c r="K11" i="7" s="1"/>
  <c r="J12" i="6"/>
  <c r="J11" i="6"/>
  <c r="I12" i="6"/>
  <c r="L12" i="6" s="1"/>
  <c r="I12" i="4"/>
  <c r="L12" i="4" s="1"/>
  <c r="I13" i="4"/>
  <c r="L13" i="4" s="1"/>
  <c r="I14" i="4"/>
  <c r="L14" i="4" s="1"/>
  <c r="I15" i="4"/>
  <c r="L15" i="4" s="1"/>
  <c r="I16" i="4"/>
  <c r="L16" i="4" s="1"/>
  <c r="I17" i="4"/>
  <c r="L17" i="4" s="1"/>
  <c r="I18" i="4"/>
  <c r="L18" i="4" s="1"/>
  <c r="I19" i="4"/>
  <c r="L19" i="4" s="1"/>
  <c r="I20" i="4"/>
  <c r="L20" i="4" s="1"/>
  <c r="I21" i="4"/>
  <c r="L21" i="4" s="1"/>
  <c r="I11" i="4"/>
  <c r="L11" i="4" s="1"/>
  <c r="J21" i="4"/>
  <c r="J13" i="6" l="1"/>
  <c r="K21" i="4"/>
  <c r="L22" i="4"/>
  <c r="L13" i="6"/>
  <c r="K12" i="6"/>
  <c r="L12" i="7"/>
  <c r="J11" i="4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2" i="4" l="1"/>
  <c r="K11" i="4"/>
  <c r="J12" i="7"/>
</calcChain>
</file>

<file path=xl/sharedStrings.xml><?xml version="1.0" encoding="utf-8"?>
<sst xmlns="http://schemas.openxmlformats.org/spreadsheetml/2006/main" count="200" uniqueCount="78">
  <si>
    <t>SZCZEGÓŁOWA OFERTA CENOWA</t>
  </si>
  <si>
    <t>* zaoferowane materiały powinny być kompatybilne z posiadanym przez Zamawiającego aparatem do ciągłej terapii nerkozastępczej, plazmaferezy i hemoperfuzji z opcją regionalnej antykoagulacji cytrynianowej – MULTIFILTRATE Ci-Ca**</t>
  </si>
  <si>
    <t>**Nazwy własne towarów (np. model, marka) zostały użyte w opisie przedmiotu zamówienia ze względu na specyfikę tych produktów. Nazwy te zostały użyte w sytuacji, w której Zamawiający nie mogł opisać przedmiotu zamówienia za pomocą dostatecznie dokładnych określeń.</t>
  </si>
  <si>
    <t>Wykaz dokumentów dopuszczających produkt do użytku szpitalnego</t>
  </si>
  <si>
    <t>L.p.</t>
  </si>
  <si>
    <t>Nazwa przedmiotu zamówienia</t>
  </si>
  <si>
    <t>Wymogi dot. przedmiotu zamówienia</t>
  </si>
  <si>
    <t>Producent, nazwa, nr katalogowy</t>
  </si>
  <si>
    <t>Jednostka miary</t>
  </si>
  <si>
    <t>Ilość</t>
  </si>
  <si>
    <t xml:space="preserve">Cena jednostkowa netto </t>
  </si>
  <si>
    <t>Wartość netto (6x7)</t>
  </si>
  <si>
    <t>Stawka VAT %</t>
  </si>
  <si>
    <t>Nr dokumentu</t>
  </si>
  <si>
    <t>pojemność worka 10 l</t>
  </si>
  <si>
    <t>szt.</t>
  </si>
  <si>
    <t>długość igły 72 mm</t>
  </si>
  <si>
    <t>objętość  worka 5 l</t>
  </si>
  <si>
    <t>średnica 11,5F , długość 15cm</t>
  </si>
  <si>
    <t>średnica 13,5F , długość 15cm</t>
  </si>
  <si>
    <t>objętość  worka 1,5 l</t>
  </si>
  <si>
    <r>
      <rPr>
        <sz val="11"/>
        <rFont val="Tahoma"/>
        <family val="2"/>
        <charset val="238"/>
      </rPr>
      <t>Roztwór 46,7% cytrynianu sod</t>
    </r>
    <r>
      <rPr>
        <sz val="11"/>
        <color indexed="8"/>
        <rFont val="Tahoma"/>
        <family val="2"/>
        <charset val="238"/>
      </rPr>
      <t>u do wypełniania kanałów cewnika dializacyjnego, fiolka 5ml</t>
    </r>
  </si>
  <si>
    <t>opakowanie zawierające 20 fiolek</t>
  </si>
  <si>
    <t xml:space="preserve">RAZEM: </t>
  </si>
  <si>
    <t>................................dnia....................</t>
  </si>
  <si>
    <t>Jednorazowy kolec spike do wielokrotnego pobierania i dostrzykiwania leków, kompatybilny z butelkami KabiPack, filtr cząstek stałych i przeciwbakteryjny; bez lateksu, PVC, DEHP</t>
  </si>
  <si>
    <t>Worek na filtrat 10 L z zaworem spustowym</t>
  </si>
  <si>
    <t>Rozdzielacz umożliwiający jednoczasowe podłączenie 4 worków dializatu</t>
  </si>
  <si>
    <t xml:space="preserve">Roztwór do antykoagulacji regionalnej o stężeniu cytrynianu sodu 136 mmol/l w worku 1500ml z przyłączem typu SecuNect. </t>
  </si>
  <si>
    <t>Dwuwodny chlorek wapnia o składzie: Ca++ 100 mmol/L; Cl- 200 mmol/L w worku 1500ml z przyłączem typu SecuNect.</t>
  </si>
  <si>
    <t xml:space="preserve">Cewnik dializacyjny dwukanałowy o rozmiarze 11,5  i długości 15,20cm i 24 cm w zestawie do implementacji </t>
  </si>
  <si>
    <t xml:space="preserve">Cewnik dializacyjny dwukanałowy o rozmiarze  13,5F i długości 15cm,20cm,24 cm w zestawie do implementacji </t>
  </si>
  <si>
    <t xml:space="preserve">Wodorowęglanowy płyn substytucyjny zawierający potas 2 lub 3 lub 4 mmol/l. </t>
  </si>
  <si>
    <t xml:space="preserve">Wodorowęglanowy dializat bezwapniowy o składzie elektrolitowym potas 2 lub 4 mmol/l, sód 133 mmol/l, wapń 0 mmol/l, wodorowęglany 20 mmol/l, magnez 0,75 lub 1,00 mmol/l, fosforany 0 lub 1,25 mmol/l. </t>
  </si>
  <si>
    <t>zestaw</t>
  </si>
  <si>
    <t>Kolec typu Spike o dł. 72 mm</t>
  </si>
  <si>
    <t xml:space="preserve">Zestaw do hemofiltracji wysokoobjętościowej, z hemofiltrem o  pow. 1,8 m2 </t>
  </si>
  <si>
    <r>
      <t>Zestaw do hemodiafiltracji heparynowej z hemofiltrem o pow. 1,4 m</t>
    </r>
    <r>
      <rPr>
        <vertAlign val="superscript"/>
        <sz val="10"/>
        <color theme="1"/>
        <rFont val="Verdana"/>
        <family val="2"/>
        <charset val="238"/>
      </rPr>
      <t>2</t>
    </r>
    <r>
      <rPr>
        <sz val="10"/>
        <color theme="1"/>
        <rFont val="Verdana"/>
        <family val="2"/>
        <charset val="238"/>
      </rPr>
      <t xml:space="preserve"> </t>
    </r>
  </si>
  <si>
    <r>
      <t>Zestaw do hemodializy lub hemodiafiltracji cytrynianowej z hemofiltrem o pow. 1,8 m</t>
    </r>
    <r>
      <rPr>
        <vertAlign val="superscript"/>
        <sz val="10"/>
        <color theme="1"/>
        <rFont val="Verdana"/>
        <family val="2"/>
        <charset val="238"/>
      </rPr>
      <t>2</t>
    </r>
    <r>
      <rPr>
        <sz val="10"/>
        <color theme="1"/>
        <rFont val="Verdana"/>
        <family val="2"/>
        <charset val="238"/>
      </rPr>
      <t xml:space="preserve"> i przyłączem typu SecuNect </t>
    </r>
  </si>
  <si>
    <t xml:space="preserve"> opakowanie po 100 sztuk</t>
  </si>
  <si>
    <t xml:space="preserve">opakowanie – worek 5-litrowy </t>
  </si>
  <si>
    <t>opakowanie – worek 5-litrowy</t>
  </si>
  <si>
    <t xml:space="preserve">Zestaw do plazmaferezy leczniczej z plazmafiltrem o pow. 0,6 m2 
</t>
  </si>
  <si>
    <t>Cena jednostkowa brutto</t>
  </si>
  <si>
    <t>Wartość VAT</t>
  </si>
  <si>
    <t>RAZEM:</t>
  </si>
  <si>
    <t>Pakiet nr 1  - Preparaty do dializoterapii. Kod CPV: 33181100-3, 33181400-6, 33181510-0, 33181520-3, 33600000-6, 33190000-8</t>
  </si>
  <si>
    <t>Pakiet nr 2 - Cewnik dializacyjny. Kod CPV: 33181400-6, 33181510-0, 33181520-3, 33600000-6, 33190000-8</t>
  </si>
  <si>
    <t>Pakiet nr 3 - Roztwór cytrynianu. Kod CPV: 33181400-6, 33181510-0, 33181520-3, 33600000-6, 33190000-8</t>
  </si>
  <si>
    <t>Pakiet nr 4 - Kolec do podawania leków. Kod CPV: 33190000-8</t>
  </si>
  <si>
    <t>Załącznik nr 2 SWZ</t>
  </si>
  <si>
    <t>Znak sprawy: 21/2022.</t>
  </si>
  <si>
    <t>Data wydania dokumentu i jego ważności</t>
  </si>
  <si>
    <t>Nazwa dokumentu (ów) dopuszczającego (ch) zaoferowany produkt  do użytku szpitalnego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</si>
  <si>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</si>
  <si>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 xml:space="preserve">Wartość brutto                                    </t>
  </si>
  <si>
    <t xml:space="preserve">Wartość brutto                                 </t>
  </si>
  <si>
    <t xml:space="preserve">Wartość brutto                                  </t>
  </si>
  <si>
    <t xml:space="preserve">Wartość brutto                                   </t>
  </si>
  <si>
    <t>........................................................</t>
  </si>
  <si>
    <t>podpis osoby upoważnionej</t>
  </si>
  <si>
    <t>* zaoferowane materiały powinny być kompatybilne z posiadanym przez Zamawiającego aparatem do ciągłej terapii nerkozastępczej Prismax. **</t>
  </si>
  <si>
    <t>Nazwa dokumentu (ów) dopuszczającego (ch) zaoferowany produkt  do uzytku szpitalnego</t>
  </si>
  <si>
    <t>Data wydania dokumentu i jego wazności</t>
  </si>
  <si>
    <t>Worek spustowy 9L na płyn odprowadzany do urządzenia Prismax/Prismaflex</t>
  </si>
  <si>
    <t>Linia wapnia CA  do podaży wapnia o długości 250cm.</t>
  </si>
  <si>
    <t xml:space="preserve">Jednorazowy wkład do stosowania z podgrzewaczem krwi Thermax w połączeniu z innymi jednorazowymi zestawami urządzenia Prismax. </t>
  </si>
  <si>
    <t>Łacznik Y do prowadzenia zabiegu recyrkulacji</t>
  </si>
  <si>
    <t>Płyn do miejscowej antykoagulacji cytrynianowej w ciągłej terapii nerkozastępczej kompatybilny z aparatem Prismaflex/Prismax, w skład którego wchodzą: cytrynian 18 mmol/l, Na+  140 mmol/l, Cl- 86 mmol/l; teoretyczna osmolarność: 244 mOsm/l; opakowanie: worek 5l
wyposażony w port luer oraz port do nakłuwania - oznakowany kolorowym kapslem, produkt leczniczy.                   </t>
  </si>
  <si>
    <t>Płyn substytucyjny i dializacyjny buforowany dwuwęglanem w nerkowej terapii zastępczej kompatybilny z aparatem Prismaflex/Prismax, w skład którego wchodzą: Na+ 140 mmol/l; K+ 4 mmol/l; Ca2+ 0 mmol/l; Mg2+ 0,75 mmol/l; Cl- 122 mmol/l; HCO3- - 22 mmol/l; HPO4 2- - 1   mmol/l; osmolarność 290 mOsm/l; opakowanie: worek 5l wyposażony w port luer oraz port do nakłuwania - oznakowany kolorowym kapslem, produkt leczniczy</t>
  </si>
  <si>
    <t>Płyn substytucyjny stosowany w ostrej niewydolności nerek kompatybilny z aparatem Prismaflex/Prismax, w skład którego wchodzą:  Ca2+ 1,75 mmol/l, Mg2+ 0,5 mmo/l, Na+ 140 mmol/l, HCO3- 32 mmol/l, mleczan 3 mmol/l, K+ 2 mmol/l, glukoza 6,1 mmol/l;  opakowanie: worek 5l wyposażony w port luer oraz port do nakłuwania - oznakowany kolorowym kapslem, produkt leczniczy</t>
  </si>
  <si>
    <t>Płyn substytucyjny stosowany w ostrej niewydolności nerek, kompatybilny z aparatem Prismaflex/Prismax, w skład którego wchodzą:  Ca2+ 1,25 mmol/l, Mg2+ 0,6 mmo/l, Na+ 140 mmol/l, HCO3- 30 mmol/l, K+ 4 mmol/l; opakowanie: worek 5l wyposażony w port luer  oraz port do nakłuwania - oznakowany kolorowym kapslem, produkt leczniczy</t>
  </si>
  <si>
    <t>Zestaw do plazmaferezy (plazmafiltr z liniami) o powierzchni 0,35 m2.Skład zestawu: plazmafiltr, dreny, worek, kompatybilny z aparatem Prismaflex/Prismax.</t>
  </si>
  <si>
    <t xml:space="preserve">Zestaw do zabiegów nerkozastępczych z użyciem cytrynianów lub heparyny. Jeden zestaw obsługujący wszystkie tryby pracy CRRT: SCUF, CVVHD, CVVHDF, CVVHDF.  W zestawie znajdują się: dren tętniczy, żylny, substytucyjny, dializacyjny, cytrynianowy, heparynowy; worek ściekowy, igły plastikowe, </t>
  </si>
  <si>
    <t>Zestaw septyczny do zabiegów ciągłych nerkozastępczych, fabrycznie heparynizowany, umożliwiający eliminację endotoksyn i cytokin (hemofiltr z liniami) o powierzchni 1,5 m2. Jeden zestaw obsługujący wszystkie tryby pracy CRRT: SCUF, CVVHD, CVVHDF, CVVHDF. Skład zestawu: hemofiltr kapilarny, dreny, worek, kompatybilny z urządzeniem Prismax/Prismaflex</t>
  </si>
  <si>
    <t>Płyn substytucyjny stosowany w ostrej niewydolności nerek, kompatybilny z aparatem Prismaflex/Prismax, w skład którego wchodzą: Ca2+ 1,75 mmol/l, Mg2+ 0,5 mmo/l, Na+ 140 mmol/l, HCO3- 32 mmol/l, mleczan 3 mmol/l, K+ 0 mmol/l; opakowanie: worek 5l wyposażony w  port luer oraz port do nakłuwania - oznakowany kolorowym kapslem, produkt leczniczy.</t>
  </si>
  <si>
    <t>Pakiet nr 5  - Preparaty do dializoterapii. Kod CPV: 33181100-3, 33181400-6, 33181510-0, 33181520-3, 33600000-6, 33190000-8</t>
  </si>
  <si>
    <t xml:space="preserve">Wartość brutto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</si>
</sst>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;\-#,##0.00&quot; zł&quot;"/>
    <numFmt numFmtId="167" formatCode="_-* #,##0.00\ [$zł-415]_-;\-* #,##0.00\ [$zł-415]_-;_-* &quot;-&quot;??\ [$zł-415]_-;_-@_-"/>
    <numFmt numFmtId="168" formatCode="#,##0.00&quot;     &quot;"/>
    <numFmt numFmtId="169" formatCode="#,##0.00&quot; zł &quot;;#,##0.00&quot; zł &quot;;&quot;-&quot;#&quot; zł &quot;;&quot; &quot;@&quot; &quot;"/>
    <numFmt numFmtId="170" formatCode="#,##0.00&quot;      &quot;;#,##0.00&quot;      &quot;;&quot;-&quot;#&quot;      &quot;;@&quot; &quot;"/>
    <numFmt numFmtId="171" formatCode="#,##0.00&quot;      &quot;;#,##0.00&quot;      &quot;;\-#&quot;      &quot;;@\ "/>
    <numFmt numFmtId="172" formatCode="#,##0.00&quot; zł &quot;;#,##0.00&quot; zł &quot;;\-#&quot; zł &quot;;@\ "/>
    <numFmt numFmtId="173" formatCode="#,##0.00\ [$zł-415];[Red]\-#,##0.00\ [$zł-415]"/>
    <numFmt numFmtId="174" formatCode="#,##0.00&quot; &quot;[$zł-415];[Red]&quot;-&quot;#,##0.00&quot; &quot;[$zł-415]"/>
    <numFmt numFmtId="175" formatCode="#,##0.00&quot; zł &quot;;#,##0.00&quot; zł &quot;;\-#&quot; zł &quot;;\ @\ "/>
  </numFmts>
  <fonts count="56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0"/>
      <color indexed="1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  <font>
      <sz val="12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2"/>
      <name val="Tahoma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sz val="11"/>
      <color indexed="8"/>
      <name val="Liberation Sans1"/>
      <charset val="238"/>
    </font>
    <font>
      <b/>
      <sz val="10"/>
      <color rgb="FFFFFFFF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18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26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169" fontId="21" fillId="0" borderId="0"/>
    <xf numFmtId="0" fontId="23" fillId="0" borderId="0"/>
    <xf numFmtId="0" fontId="24" fillId="10" borderId="0"/>
    <xf numFmtId="0" fontId="24" fillId="11" borderId="0"/>
    <xf numFmtId="0" fontId="23" fillId="12" borderId="0"/>
    <xf numFmtId="0" fontId="25" fillId="13" borderId="0"/>
    <xf numFmtId="170" fontId="26" fillId="0" borderId="0"/>
    <xf numFmtId="171" fontId="27" fillId="0" borderId="0"/>
    <xf numFmtId="0" fontId="28" fillId="14" borderId="0"/>
    <xf numFmtId="0" fontId="30" fillId="0" borderId="0"/>
    <xf numFmtId="0" fontId="31" fillId="9" borderId="0"/>
    <xf numFmtId="0" fontId="32" fillId="0" borderId="0">
      <alignment horizontal="center"/>
    </xf>
    <xf numFmtId="0" fontId="33" fillId="0" borderId="0"/>
    <xf numFmtId="0" fontId="34" fillId="0" borderId="0"/>
    <xf numFmtId="0" fontId="35" fillId="0" borderId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2" fillId="0" borderId="0">
      <alignment horizontal="center"/>
    </xf>
    <xf numFmtId="0" fontId="32" fillId="0" borderId="0">
      <alignment horizontal="center" textRotation="90"/>
    </xf>
    <xf numFmtId="0" fontId="37" fillId="0" borderId="0">
      <alignment horizontal="center" textRotation="90"/>
    </xf>
    <xf numFmtId="0" fontId="36" fillId="0" borderId="0">
      <alignment horizontal="center" textRotation="90"/>
    </xf>
    <xf numFmtId="0" fontId="36" fillId="0" borderId="0" applyNumberFormat="0" applyBorder="0" applyProtection="0">
      <alignment horizontal="center" textRotation="90"/>
    </xf>
    <xf numFmtId="0" fontId="36" fillId="0" borderId="0" applyNumberFormat="0" applyBorder="0" applyProtection="0">
      <alignment horizontal="center" textRotation="90"/>
    </xf>
    <xf numFmtId="0" fontId="36" fillId="0" borderId="0">
      <alignment horizontal="center" textRotation="90"/>
    </xf>
    <xf numFmtId="0" fontId="36" fillId="0" borderId="0">
      <alignment horizontal="center" textRotation="90"/>
    </xf>
    <xf numFmtId="0" fontId="32" fillId="0" borderId="0">
      <alignment horizontal="center" textRotation="90"/>
    </xf>
    <xf numFmtId="0" fontId="38" fillId="15" borderId="0"/>
    <xf numFmtId="0" fontId="1" fillId="0" borderId="0"/>
    <xf numFmtId="0" fontId="1" fillId="0" borderId="0"/>
    <xf numFmtId="0" fontId="39" fillId="0" borderId="0"/>
    <xf numFmtId="0" fontId="40" fillId="0" borderId="0"/>
    <xf numFmtId="0" fontId="41" fillId="0" borderId="0" applyNumberFormat="0" applyBorder="0" applyProtection="0"/>
    <xf numFmtId="0" fontId="41" fillId="0" borderId="0"/>
    <xf numFmtId="0" fontId="39" fillId="0" borderId="0"/>
    <xf numFmtId="0" fontId="42" fillId="0" borderId="0" applyNumberFormat="0" applyBorder="0" applyProtection="0"/>
    <xf numFmtId="0" fontId="43" fillId="0" borderId="0"/>
    <xf numFmtId="0" fontId="29" fillId="0" borderId="0" applyNumberFormat="0" applyFill="0" applyBorder="0" applyProtection="0"/>
    <xf numFmtId="0" fontId="29" fillId="0" borderId="0" applyNumberFormat="0" applyBorder="0" applyProtection="0"/>
    <xf numFmtId="0" fontId="29" fillId="0" borderId="0"/>
    <xf numFmtId="0" fontId="29" fillId="0" borderId="0"/>
    <xf numFmtId="0" fontId="43" fillId="0" borderId="0"/>
    <xf numFmtId="0" fontId="29" fillId="0" borderId="0" applyNumberFormat="0" applyBorder="0" applyProtection="0"/>
    <xf numFmtId="0" fontId="29" fillId="0" borderId="0"/>
    <xf numFmtId="0" fontId="29" fillId="0" borderId="0"/>
    <xf numFmtId="0" fontId="29" fillId="0" borderId="0"/>
    <xf numFmtId="0" fontId="39" fillId="0" borderId="0"/>
    <xf numFmtId="0" fontId="44" fillId="15" borderId="41"/>
    <xf numFmtId="9" fontId="39" fillId="0" borderId="0" applyBorder="0" applyProtection="0"/>
    <xf numFmtId="9" fontId="39" fillId="0" borderId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47" fillId="0" borderId="0" applyNumberFormat="0" applyBorder="0" applyProtection="0"/>
    <xf numFmtId="0" fontId="47" fillId="0" borderId="0" applyNumberFormat="0" applyBorder="0" applyProtection="0"/>
    <xf numFmtId="0" fontId="47" fillId="0" borderId="0"/>
    <xf numFmtId="0" fontId="47" fillId="0" borderId="0"/>
    <xf numFmtId="0" fontId="45" fillId="0" borderId="0"/>
    <xf numFmtId="173" fontId="45" fillId="0" borderId="0"/>
    <xf numFmtId="174" fontId="46" fillId="0" borderId="0"/>
    <xf numFmtId="173" fontId="47" fillId="0" borderId="0"/>
    <xf numFmtId="173" fontId="47" fillId="0" borderId="0" applyBorder="0" applyProtection="0"/>
    <xf numFmtId="173" fontId="47" fillId="0" borderId="0" applyBorder="0" applyProtection="0"/>
    <xf numFmtId="173" fontId="47" fillId="0" borderId="0"/>
    <xf numFmtId="173" fontId="47" fillId="0" borderId="0"/>
    <xf numFmtId="173" fontId="45" fillId="0" borderId="0"/>
    <xf numFmtId="0" fontId="21" fillId="0" borderId="0"/>
    <xf numFmtId="173" fontId="45" fillId="0" borderId="0" applyBorder="0" applyProtection="0"/>
    <xf numFmtId="173" fontId="45" fillId="0" borderId="0"/>
    <xf numFmtId="172" fontId="39" fillId="0" borderId="0"/>
    <xf numFmtId="0" fontId="21" fillId="0" borderId="0"/>
    <xf numFmtId="175" fontId="39" fillId="0" borderId="0"/>
    <xf numFmtId="175" fontId="39" fillId="0" borderId="0"/>
    <xf numFmtId="172" fontId="39" fillId="0" borderId="0" applyBorder="0" applyProtection="0"/>
    <xf numFmtId="172" fontId="39" fillId="0" borderId="0" applyBorder="0" applyProtection="0"/>
    <xf numFmtId="172" fontId="39" fillId="0" borderId="0"/>
    <xf numFmtId="175" fontId="39" fillId="0" borderId="0"/>
    <xf numFmtId="0" fontId="25" fillId="0" borderId="0"/>
    <xf numFmtId="44" fontId="13" fillId="0" borderId="0" applyFont="0" applyFill="0" applyBorder="0" applyAlignment="0" applyProtection="0"/>
    <xf numFmtId="172" fontId="21" fillId="0" borderId="0"/>
    <xf numFmtId="9" fontId="21" fillId="0" borderId="0" applyBorder="0" applyProtection="0"/>
    <xf numFmtId="172" fontId="48" fillId="0" borderId="0"/>
  </cellStyleXfs>
  <cellXfs count="19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164" fontId="8" fillId="4" borderId="3" xfId="1" applyNumberFormat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/>
    </xf>
    <xf numFmtId="0" fontId="7" fillId="4" borderId="4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10" fillId="2" borderId="11" xfId="1" applyNumberFormat="1" applyFont="1" applyFill="1" applyBorder="1" applyAlignment="1">
      <alignment vertical="center" wrapText="1"/>
    </xf>
    <xf numFmtId="165" fontId="10" fillId="2" borderId="11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164" fontId="12" fillId="6" borderId="13" xfId="1" applyNumberFormat="1" applyFont="1" applyFill="1" applyBorder="1" applyAlignment="1">
      <alignment horizontal="center" vertical="center"/>
    </xf>
    <xf numFmtId="166" fontId="12" fillId="6" borderId="13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9" fontId="3" fillId="2" borderId="0" xfId="1" applyNumberFormat="1" applyFont="1" applyFill="1" applyBorder="1" applyAlignment="1">
      <alignment horizontal="center" vertical="center"/>
    </xf>
    <xf numFmtId="166" fontId="7" fillId="2" borderId="14" xfId="1" applyNumberFormat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164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9" fontId="3" fillId="2" borderId="8" xfId="2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164" fontId="17" fillId="2" borderId="8" xfId="1" applyNumberFormat="1" applyFont="1" applyFill="1" applyBorder="1" applyAlignment="1">
      <alignment horizontal="center" vertical="center"/>
    </xf>
    <xf numFmtId="164" fontId="17" fillId="2" borderId="6" xfId="1" applyNumberFormat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164" fontId="17" fillId="2" borderId="19" xfId="1" applyNumberFormat="1" applyFont="1" applyFill="1" applyBorder="1" applyAlignment="1">
      <alignment horizontal="center" vertical="center"/>
    </xf>
    <xf numFmtId="9" fontId="3" fillId="2" borderId="19" xfId="2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3" fillId="2" borderId="18" xfId="1" applyFont="1" applyFill="1" applyBorder="1" applyAlignment="1">
      <alignment horizontal="center" vertical="center"/>
    </xf>
    <xf numFmtId="165" fontId="10" fillId="2" borderId="23" xfId="1" applyNumberFormat="1" applyFont="1" applyFill="1" applyBorder="1" applyAlignment="1">
      <alignment horizontal="center" vertical="center" wrapText="1"/>
    </xf>
    <xf numFmtId="165" fontId="10" fillId="2" borderId="24" xfId="1" applyNumberFormat="1" applyFont="1" applyFill="1" applyBorder="1" applyAlignment="1">
      <alignment horizontal="center" vertical="center" wrapText="1"/>
    </xf>
    <xf numFmtId="165" fontId="10" fillId="2" borderId="25" xfId="1" applyNumberFormat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8" fillId="2" borderId="8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 wrapText="1"/>
    </xf>
    <xf numFmtId="164" fontId="17" fillId="2" borderId="27" xfId="1" applyNumberFormat="1" applyFont="1" applyFill="1" applyBorder="1" applyAlignment="1">
      <alignment horizontal="center" vertical="center"/>
    </xf>
    <xf numFmtId="164" fontId="17" fillId="2" borderId="28" xfId="1" applyNumberFormat="1" applyFont="1" applyFill="1" applyBorder="1" applyAlignment="1">
      <alignment horizontal="center" vertical="center"/>
    </xf>
    <xf numFmtId="164" fontId="17" fillId="2" borderId="29" xfId="1" applyNumberFormat="1" applyFont="1" applyFill="1" applyBorder="1" applyAlignment="1">
      <alignment horizontal="center" vertical="center"/>
    </xf>
    <xf numFmtId="164" fontId="17" fillId="2" borderId="23" xfId="1" applyNumberFormat="1" applyFont="1" applyFill="1" applyBorder="1" applyAlignment="1">
      <alignment horizontal="center" vertical="center"/>
    </xf>
    <xf numFmtId="164" fontId="8" fillId="4" borderId="30" xfId="1" applyNumberFormat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7" fillId="4" borderId="31" xfId="1" applyNumberFormat="1" applyFont="1" applyFill="1" applyBorder="1" applyAlignment="1">
      <alignment horizontal="center" vertical="center"/>
    </xf>
    <xf numFmtId="166" fontId="12" fillId="8" borderId="13" xfId="1" applyNumberFormat="1" applyFont="1" applyFill="1" applyBorder="1" applyAlignment="1">
      <alignment horizontal="center" vertical="center"/>
    </xf>
    <xf numFmtId="164" fontId="12" fillId="6" borderId="33" xfId="1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165" fontId="10" fillId="2" borderId="35" xfId="1" applyNumberFormat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/>
    </xf>
    <xf numFmtId="164" fontId="17" fillId="2" borderId="34" xfId="1" applyNumberFormat="1" applyFont="1" applyFill="1" applyBorder="1" applyAlignment="1">
      <alignment horizontal="center" vertical="center"/>
    </xf>
    <xf numFmtId="167" fontId="17" fillId="2" borderId="18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6" xfId="1" applyNumberFormat="1" applyFont="1" applyFill="1" applyBorder="1" applyAlignment="1">
      <alignment horizontal="center" vertical="center"/>
    </xf>
    <xf numFmtId="0" fontId="3" fillId="0" borderId="34" xfId="1" applyNumberFormat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164" fontId="17" fillId="2" borderId="11" xfId="1" applyNumberFormat="1" applyFont="1" applyFill="1" applyBorder="1" applyAlignment="1">
      <alignment horizontal="center" vertical="center"/>
    </xf>
    <xf numFmtId="9" fontId="17" fillId="2" borderId="11" xfId="2" applyFont="1" applyFill="1" applyBorder="1" applyAlignment="1">
      <alignment horizontal="center" vertical="center"/>
    </xf>
    <xf numFmtId="167" fontId="3" fillId="2" borderId="11" xfId="2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8" fillId="2" borderId="0" xfId="1" applyFont="1" applyFill="1" applyAlignment="1">
      <alignment vertical="center" wrapText="1"/>
    </xf>
    <xf numFmtId="0" fontId="7" fillId="8" borderId="36" xfId="1" applyFont="1" applyFill="1" applyBorder="1" applyAlignment="1">
      <alignment horizontal="center" vertical="center" wrapText="1"/>
    </xf>
    <xf numFmtId="0" fontId="7" fillId="4" borderId="30" xfId="1" applyNumberFormat="1" applyFont="1" applyFill="1" applyBorder="1" applyAlignment="1">
      <alignment horizontal="center" vertical="center"/>
    </xf>
    <xf numFmtId="0" fontId="7" fillId="5" borderId="37" xfId="1" applyFont="1" applyFill="1" applyBorder="1" applyAlignment="1">
      <alignment horizontal="center" vertical="center" wrapText="1"/>
    </xf>
    <xf numFmtId="0" fontId="7" fillId="5" borderId="38" xfId="1" applyFont="1" applyFill="1" applyBorder="1" applyAlignment="1">
      <alignment horizontal="center" vertical="center" wrapText="1"/>
    </xf>
    <xf numFmtId="0" fontId="3" fillId="8" borderId="39" xfId="1" applyFont="1" applyFill="1" applyBorder="1" applyAlignment="1">
      <alignment horizontal="center" vertical="center"/>
    </xf>
    <xf numFmtId="0" fontId="3" fillId="8" borderId="36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168" fontId="50" fillId="0" borderId="0" xfId="0" applyNumberFormat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172" fontId="50" fillId="0" borderId="0" xfId="4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2" fontId="22" fillId="0" borderId="0" xfId="4" applyNumberFormat="1" applyFont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2" fillId="2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wrapText="1"/>
    </xf>
    <xf numFmtId="0" fontId="7" fillId="4" borderId="18" xfId="1" applyFont="1" applyFill="1" applyBorder="1" applyAlignment="1">
      <alignment horizontal="right" vertical="center" wrapText="1" shrinkToFit="1"/>
    </xf>
    <xf numFmtId="0" fontId="5" fillId="3" borderId="0" xfId="1" applyFont="1" applyFill="1" applyBorder="1" applyAlignment="1">
      <alignment horizontal="center" wrapText="1"/>
    </xf>
    <xf numFmtId="0" fontId="5" fillId="0" borderId="0" xfId="1" applyFont="1" applyBorder="1" applyAlignment="1">
      <alignment wrapText="1"/>
    </xf>
    <xf numFmtId="0" fontId="7" fillId="3" borderId="1" xfId="1" applyFont="1" applyFill="1" applyBorder="1" applyAlignment="1">
      <alignment horizontal="center" vertical="center" wrapText="1"/>
    </xf>
    <xf numFmtId="0" fontId="7" fillId="7" borderId="12" xfId="1" applyFont="1" applyFill="1" applyBorder="1" applyAlignment="1">
      <alignment horizontal="right" vertical="center" wrapText="1" shrinkToFit="1"/>
    </xf>
    <xf numFmtId="0" fontId="7" fillId="7" borderId="32" xfId="1" applyFont="1" applyFill="1" applyBorder="1" applyAlignment="1">
      <alignment horizontal="right" vertical="center" wrapText="1" shrinkToFit="1"/>
    </xf>
    <xf numFmtId="0" fontId="7" fillId="7" borderId="33" xfId="1" applyFont="1" applyFill="1" applyBorder="1" applyAlignment="1">
      <alignment horizontal="right" vertical="center" wrapText="1" shrinkToFi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right" vertical="center" wrapText="1" shrinkToFit="1"/>
    </xf>
    <xf numFmtId="0" fontId="7" fillId="4" borderId="16" xfId="1" applyFont="1" applyFill="1" applyBorder="1" applyAlignment="1">
      <alignment horizontal="right" vertical="center" wrapText="1" shrinkToFit="1"/>
    </xf>
    <xf numFmtId="0" fontId="7" fillId="4" borderId="17" xfId="1" applyFont="1" applyFill="1" applyBorder="1" applyAlignment="1">
      <alignment horizontal="right" vertical="center" wrapText="1" shrinkToFit="1"/>
    </xf>
    <xf numFmtId="0" fontId="7" fillId="7" borderId="15" xfId="1" applyFont="1" applyFill="1" applyBorder="1" applyAlignment="1">
      <alignment horizontal="right" vertical="center" wrapText="1" shrinkToFit="1"/>
    </xf>
    <xf numFmtId="0" fontId="7" fillId="7" borderId="16" xfId="1" applyFont="1" applyFill="1" applyBorder="1" applyAlignment="1">
      <alignment horizontal="right" vertical="center" wrapText="1" shrinkToFit="1"/>
    </xf>
    <xf numFmtId="0" fontId="7" fillId="7" borderId="17" xfId="1" applyFont="1" applyFill="1" applyBorder="1" applyAlignment="1">
      <alignment horizontal="right" vertical="center" wrapText="1" shrinkToFit="1"/>
    </xf>
    <xf numFmtId="0" fontId="5" fillId="0" borderId="0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5" fillId="0" borderId="0" xfId="1" applyFont="1" applyAlignment="1">
      <alignment wrapText="1"/>
    </xf>
    <xf numFmtId="0" fontId="6" fillId="0" borderId="0" xfId="1" applyFont="1" applyAlignment="1">
      <alignment wrapText="1"/>
    </xf>
    <xf numFmtId="9" fontId="3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51" fillId="7" borderId="3" xfId="1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wrapText="1"/>
    </xf>
    <xf numFmtId="0" fontId="53" fillId="0" borderId="21" xfId="1" applyFont="1" applyBorder="1" applyAlignment="1">
      <alignment horizontal="center" vertical="center"/>
    </xf>
    <xf numFmtId="0" fontId="53" fillId="2" borderId="8" xfId="1" applyFont="1" applyFill="1" applyBorder="1" applyAlignment="1">
      <alignment horizontal="center" vertical="center" wrapText="1"/>
    </xf>
    <xf numFmtId="0" fontId="54" fillId="2" borderId="8" xfId="1" applyFont="1" applyFill="1" applyBorder="1" applyAlignment="1">
      <alignment horizontal="center" vertical="center"/>
    </xf>
    <xf numFmtId="164" fontId="53" fillId="2" borderId="8" xfId="1" applyNumberFormat="1" applyFont="1" applyFill="1" applyBorder="1" applyAlignment="1">
      <alignment horizontal="center" vertical="center"/>
    </xf>
    <xf numFmtId="9" fontId="53" fillId="2" borderId="8" xfId="2" applyFont="1" applyFill="1" applyBorder="1" applyAlignment="1">
      <alignment horizontal="center" vertical="center"/>
    </xf>
    <xf numFmtId="164" fontId="53" fillId="2" borderId="27" xfId="1" applyNumberFormat="1" applyFont="1" applyFill="1" applyBorder="1" applyAlignment="1">
      <alignment horizontal="center" vertical="center"/>
    </xf>
    <xf numFmtId="167" fontId="53" fillId="2" borderId="18" xfId="1" applyNumberFormat="1" applyFont="1" applyFill="1" applyBorder="1" applyAlignment="1">
      <alignment horizontal="center" vertical="center"/>
    </xf>
    <xf numFmtId="164" fontId="53" fillId="2" borderId="23" xfId="1" applyNumberFormat="1" applyFont="1" applyFill="1" applyBorder="1" applyAlignment="1">
      <alignment horizontal="center" vertical="center"/>
    </xf>
    <xf numFmtId="0" fontId="53" fillId="2" borderId="8" xfId="1" applyFont="1" applyFill="1" applyBorder="1" applyAlignment="1">
      <alignment horizontal="center" vertical="center"/>
    </xf>
    <xf numFmtId="0" fontId="53" fillId="2" borderId="9" xfId="1" applyFont="1" applyFill="1" applyBorder="1" applyAlignment="1">
      <alignment horizontal="center" vertical="center"/>
    </xf>
    <xf numFmtId="0" fontId="53" fillId="0" borderId="22" xfId="1" applyFont="1" applyBorder="1" applyAlignment="1">
      <alignment horizontal="center" vertical="center"/>
    </xf>
    <xf numFmtId="0" fontId="53" fillId="2" borderId="6" xfId="1" applyFont="1" applyFill="1" applyBorder="1" applyAlignment="1">
      <alignment horizontal="center" vertical="center" wrapText="1"/>
    </xf>
    <xf numFmtId="0" fontId="54" fillId="2" borderId="6" xfId="1" applyFont="1" applyFill="1" applyBorder="1" applyAlignment="1">
      <alignment horizontal="center" vertical="center"/>
    </xf>
    <xf numFmtId="164" fontId="53" fillId="2" borderId="6" xfId="1" applyNumberFormat="1" applyFont="1" applyFill="1" applyBorder="1" applyAlignment="1">
      <alignment horizontal="center" vertical="center"/>
    </xf>
    <xf numFmtId="0" fontId="53" fillId="2" borderId="6" xfId="1" applyFont="1" applyFill="1" applyBorder="1" applyAlignment="1">
      <alignment horizontal="center" vertical="center"/>
    </xf>
    <xf numFmtId="0" fontId="53" fillId="2" borderId="7" xfId="1" applyFont="1" applyFill="1" applyBorder="1" applyAlignment="1">
      <alignment horizontal="center" vertical="center"/>
    </xf>
    <xf numFmtId="0" fontId="53" fillId="2" borderId="19" xfId="1" applyFont="1" applyFill="1" applyBorder="1" applyAlignment="1">
      <alignment horizontal="center" vertical="center" wrapText="1"/>
    </xf>
    <xf numFmtId="0" fontId="54" fillId="2" borderId="19" xfId="1" applyFont="1" applyFill="1" applyBorder="1" applyAlignment="1">
      <alignment horizontal="center" vertical="center"/>
    </xf>
    <xf numFmtId="164" fontId="53" fillId="2" borderId="19" xfId="1" applyNumberFormat="1" applyFont="1" applyFill="1" applyBorder="1" applyAlignment="1">
      <alignment horizontal="center" vertical="center"/>
    </xf>
    <xf numFmtId="0" fontId="53" fillId="2" borderId="19" xfId="1" applyFont="1" applyFill="1" applyBorder="1" applyAlignment="1">
      <alignment horizontal="center" vertical="center"/>
    </xf>
    <xf numFmtId="0" fontId="53" fillId="2" borderId="20" xfId="1" applyFont="1" applyFill="1" applyBorder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19" fillId="2" borderId="0" xfId="1" applyFont="1" applyFill="1" applyAlignment="1">
      <alignment horizontal="center" vertical="center"/>
    </xf>
    <xf numFmtId="164" fontId="55" fillId="6" borderId="33" xfId="1" applyNumberFormat="1" applyFont="1" applyFill="1" applyBorder="1" applyAlignment="1">
      <alignment horizontal="center" vertical="center"/>
    </xf>
    <xf numFmtId="166" fontId="55" fillId="8" borderId="13" xfId="1" applyNumberFormat="1" applyFont="1" applyFill="1" applyBorder="1" applyAlignment="1">
      <alignment horizontal="center" vertical="center"/>
    </xf>
    <xf numFmtId="166" fontId="55" fillId="6" borderId="13" xfId="1" applyNumberFormat="1" applyFont="1" applyFill="1" applyBorder="1" applyAlignment="1">
      <alignment horizontal="center" vertical="center"/>
    </xf>
    <xf numFmtId="164" fontId="53" fillId="2" borderId="42" xfId="1" applyNumberFormat="1" applyFont="1" applyFill="1" applyBorder="1" applyAlignment="1">
      <alignment horizontal="center" vertical="center"/>
    </xf>
    <xf numFmtId="0" fontId="53" fillId="2" borderId="18" xfId="1" applyFont="1" applyFill="1" applyBorder="1" applyAlignment="1">
      <alignment horizontal="center" vertical="center"/>
    </xf>
    <xf numFmtId="0" fontId="7" fillId="4" borderId="37" xfId="1" applyFont="1" applyFill="1" applyBorder="1" applyAlignment="1">
      <alignment horizontal="center" vertical="center" wrapText="1"/>
    </xf>
    <xf numFmtId="0" fontId="7" fillId="4" borderId="37" xfId="1" applyFont="1" applyFill="1" applyBorder="1" applyAlignment="1">
      <alignment horizontal="center" vertical="center"/>
    </xf>
    <xf numFmtId="9" fontId="53" fillId="2" borderId="6" xfId="2" applyFont="1" applyFill="1" applyBorder="1" applyAlignment="1">
      <alignment horizontal="center" vertical="center"/>
    </xf>
    <xf numFmtId="164" fontId="53" fillId="2" borderId="45" xfId="1" applyNumberFormat="1" applyFont="1" applyFill="1" applyBorder="1" applyAlignment="1">
      <alignment horizontal="center" vertical="center"/>
    </xf>
    <xf numFmtId="167" fontId="53" fillId="2" borderId="44" xfId="1" applyNumberFormat="1" applyFont="1" applyFill="1" applyBorder="1" applyAlignment="1">
      <alignment horizontal="center" vertical="center"/>
    </xf>
    <xf numFmtId="164" fontId="53" fillId="2" borderId="24" xfId="1" applyNumberFormat="1" applyFont="1" applyFill="1" applyBorder="1" applyAlignment="1">
      <alignment horizontal="center" vertical="center"/>
    </xf>
    <xf numFmtId="0" fontId="7" fillId="4" borderId="43" xfId="1" applyFont="1" applyFill="1" applyBorder="1" applyAlignment="1">
      <alignment horizontal="center" vertical="center"/>
    </xf>
    <xf numFmtId="0" fontId="7" fillId="4" borderId="46" xfId="1" applyFont="1" applyFill="1" applyBorder="1" applyAlignment="1">
      <alignment horizontal="center" vertical="center"/>
    </xf>
    <xf numFmtId="0" fontId="3" fillId="8" borderId="44" xfId="1" applyFont="1" applyFill="1" applyBorder="1" applyAlignment="1">
      <alignment horizontal="center" vertical="center"/>
    </xf>
    <xf numFmtId="0" fontId="7" fillId="5" borderId="47" xfId="1" applyFont="1" applyFill="1" applyBorder="1" applyAlignment="1">
      <alignment horizontal="center" vertical="center" wrapText="1"/>
    </xf>
    <xf numFmtId="0" fontId="7" fillId="5" borderId="4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/>
    </xf>
    <xf numFmtId="0" fontId="7" fillId="4" borderId="44" xfId="1" applyFont="1" applyFill="1" applyBorder="1" applyAlignment="1">
      <alignment horizontal="center" vertical="center"/>
    </xf>
    <xf numFmtId="164" fontId="7" fillId="4" borderId="49" xfId="1" applyNumberFormat="1" applyFont="1" applyFill="1" applyBorder="1" applyAlignment="1">
      <alignment horizontal="center" vertical="center" wrapText="1"/>
    </xf>
    <xf numFmtId="0" fontId="7" fillId="4" borderId="50" xfId="1" applyFont="1" applyFill="1" applyBorder="1" applyAlignment="1">
      <alignment horizontal="center" vertical="center" wrapText="1"/>
    </xf>
    <xf numFmtId="0" fontId="7" fillId="4" borderId="52" xfId="1" applyFont="1" applyFill="1" applyBorder="1" applyAlignment="1">
      <alignment horizontal="center" vertical="center" wrapText="1"/>
    </xf>
    <xf numFmtId="0" fontId="7" fillId="4" borderId="51" xfId="1" applyFont="1" applyFill="1" applyBorder="1" applyAlignment="1">
      <alignment horizontal="center" vertical="center"/>
    </xf>
    <xf numFmtId="0" fontId="53" fillId="2" borderId="29" xfId="1" applyFont="1" applyFill="1" applyBorder="1" applyAlignment="1">
      <alignment horizontal="center" vertical="center"/>
    </xf>
    <xf numFmtId="0" fontId="53" fillId="2" borderId="53" xfId="1" applyFont="1" applyFill="1" applyBorder="1" applyAlignment="1">
      <alignment horizontal="center" vertical="center"/>
    </xf>
    <xf numFmtId="44" fontId="3" fillId="2" borderId="11" xfId="2" applyNumberFormat="1" applyFont="1" applyFill="1" applyBorder="1" applyAlignment="1">
      <alignment horizontal="center" vertical="center"/>
    </xf>
    <xf numFmtId="0" fontId="52" fillId="0" borderId="44" xfId="0" applyFont="1" applyBorder="1" applyAlignment="1">
      <alignment wrapText="1"/>
    </xf>
    <xf numFmtId="0" fontId="52" fillId="0" borderId="18" xfId="0" applyFont="1" applyBorder="1" applyAlignment="1">
      <alignment horizontal="left" vertical="center" wrapText="1"/>
    </xf>
  </cellXfs>
  <cellStyles count="89">
    <cellStyle name="Accent" xfId="7" xr:uid="{468C3767-E211-4ED9-A4CD-81B4C32A5870}"/>
    <cellStyle name="Accent 1" xfId="8" xr:uid="{971C242A-109F-4A2D-B319-88B9C80131B0}"/>
    <cellStyle name="Accent 2" xfId="9" xr:uid="{6FC392A8-8309-4D9E-A9DF-F08CF54B581E}"/>
    <cellStyle name="Accent 3" xfId="10" xr:uid="{DC78A4D7-B81B-4AAA-8039-72481B16737F}"/>
    <cellStyle name="Bad" xfId="11" xr:uid="{7642739C-4A55-4084-B99A-37939D99C590}"/>
    <cellStyle name="Dziesiętny 2" xfId="12" xr:uid="{F707FA21-2B5F-425D-8AB4-E35E9DEE0CF6}"/>
    <cellStyle name="Dziesiętny 2 2" xfId="13" xr:uid="{76B0F70F-9F63-4B72-8CF4-B63B6719B728}"/>
    <cellStyle name="Error" xfId="14" xr:uid="{BEA1B40D-8928-4C92-B3E6-B46F57B1400B}"/>
    <cellStyle name="Excel_BuiltIn_Currency" xfId="6" xr:uid="{2C67C71C-B49E-4413-9519-10193A987B77}"/>
    <cellStyle name="Footnote" xfId="15" xr:uid="{D7EC3924-C9BD-4C0D-8C40-C7B9C527BF57}"/>
    <cellStyle name="Good" xfId="16" xr:uid="{2476E4B1-4DD1-4CA1-9780-C93154357180}"/>
    <cellStyle name="Heading" xfId="17" xr:uid="{4D4DD992-D6CA-48E2-8605-D75F516F0B2B}"/>
    <cellStyle name="Heading (user)" xfId="18" xr:uid="{42561D44-8026-4671-BD5A-095FE40503D8}"/>
    <cellStyle name="Heading 1" xfId="19" xr:uid="{80AFE7F0-6F3C-42E3-904D-7B5ACB7C1791}"/>
    <cellStyle name="Heading 2" xfId="20" xr:uid="{1F7A2D65-4356-4704-AB92-ED38B86509D6}"/>
    <cellStyle name="Heading 2 2" xfId="21" xr:uid="{98EE6866-97FB-475D-86F2-F9D2266D0A36}"/>
    <cellStyle name="Heading 3" xfId="22" xr:uid="{08CD6C6A-B9CB-4E6C-A6B9-782DB085B8ED}"/>
    <cellStyle name="Heading 3 2" xfId="23" xr:uid="{18430AE0-6E7F-4F6E-90AC-CDC7D59C3687}"/>
    <cellStyle name="Heading 4" xfId="24" xr:uid="{58820EBE-89C2-4415-9592-EB29BA750004}"/>
    <cellStyle name="Heading 5" xfId="25" xr:uid="{989178E9-230A-439D-88BE-5F860F067F18}"/>
    <cellStyle name="Heading1" xfId="26" xr:uid="{18E460A1-2E4C-414D-A199-DE87EE6BED41}"/>
    <cellStyle name="Heading1 (user)" xfId="27" xr:uid="{F8507AD8-2C51-4423-926A-05783C8270FF}"/>
    <cellStyle name="Heading1 2" xfId="28" xr:uid="{4FF4908E-2A50-41B9-B3C6-71A56AC1622B}"/>
    <cellStyle name="Heading1 2 2" xfId="29" xr:uid="{E9F7F131-8856-4E0D-A125-E1D794F401CF}"/>
    <cellStyle name="Heading1 3" xfId="30" xr:uid="{01162680-EE7C-4094-A8DD-22AEB87FA459}"/>
    <cellStyle name="Heading1 3 2" xfId="31" xr:uid="{1CFF1261-95E0-48E2-8731-46EB92337674}"/>
    <cellStyle name="Heading1 4" xfId="32" xr:uid="{774604F1-D6E3-4887-AAAF-321C239C302F}"/>
    <cellStyle name="Heading1 5" xfId="33" xr:uid="{C1AA3AFD-3B8A-4493-A9E7-E81696DAA6EF}"/>
    <cellStyle name="Neutral" xfId="34" xr:uid="{9E9CC5D4-EAE8-42FA-BC63-2683DD3DFF5C}"/>
    <cellStyle name="Normal 2" xfId="35" xr:uid="{2FDCFC64-A05A-4A95-9671-845753284A20}"/>
    <cellStyle name="Normalny" xfId="0" builtinId="0"/>
    <cellStyle name="Normalny 2" xfId="1" xr:uid="{00000000-0005-0000-0000-000001000000}"/>
    <cellStyle name="Normalny 2 2" xfId="36" xr:uid="{D8706EDB-D3F7-4587-AC01-FDD6AA2FDCF0}"/>
    <cellStyle name="Normalny 2 2 2" xfId="37" xr:uid="{FFAAFB92-DDD9-489D-A22F-D00BDC47E008}"/>
    <cellStyle name="Normalny 2 3" xfId="38" xr:uid="{22A8E4EA-4F0F-49D0-A262-5D5231B1B412}"/>
    <cellStyle name="Normalny 2 4" xfId="39" xr:uid="{0ACD967F-C8E6-4DB9-BC12-5EEFE006B1CE}"/>
    <cellStyle name="Normalny 2 5" xfId="40" xr:uid="{9A8FAF94-F82A-4AD5-BC68-D34018B06673}"/>
    <cellStyle name="Normalny 2 6" xfId="5" xr:uid="{222C92B5-05C5-429E-8DEF-5DCD2ABC5DB0}"/>
    <cellStyle name="Normalny 3" xfId="41" xr:uid="{B6E9630F-AAE6-4C0D-A736-149FACBD040F}"/>
    <cellStyle name="Normalny 3 2" xfId="42" xr:uid="{8D242273-4221-4384-9246-49E2E27B32AB}"/>
    <cellStyle name="Normalny 3 3" xfId="43" xr:uid="{ADF6D70D-12C6-45DB-9FE9-EE5C2CA1D456}"/>
    <cellStyle name="Normalny 4" xfId="44" xr:uid="{C29DBD19-61D2-4235-AC99-F4EB5C0C40B2}"/>
    <cellStyle name="Normalny 4 2" xfId="45" xr:uid="{24DF561B-81CE-4C5D-933C-AFE067E7D372}"/>
    <cellStyle name="Normalny 4 3" xfId="46" xr:uid="{8D96910E-D2B3-4DA8-A59C-1F8F39EE3A59}"/>
    <cellStyle name="Normalny 5" xfId="47" xr:uid="{9E8AA354-5224-4F89-AF0A-0E5983EF9A73}"/>
    <cellStyle name="Normalny 5 2" xfId="48" xr:uid="{12B9C32B-78AF-4083-A292-1B9ECD4D0D98}"/>
    <cellStyle name="Normalny 6" xfId="49" xr:uid="{71DD9405-0179-412C-A6F8-DACB0794C3A2}"/>
    <cellStyle name="Normalny 6 2" xfId="50" xr:uid="{5A20A7B0-F6DA-4CE1-9B3D-A26432CE5D76}"/>
    <cellStyle name="Normalny 7" xfId="51" xr:uid="{DADAE883-8F0B-421E-A0F6-D691ABFC18D2}"/>
    <cellStyle name="Normalny 7 2" xfId="52" xr:uid="{29693E8D-F9EA-4566-B6E3-CB3D389B8345}"/>
    <cellStyle name="Normalny 8" xfId="53" xr:uid="{892CECE7-D1B2-4806-A8F6-A7063590DE6C}"/>
    <cellStyle name="Note" xfId="54" xr:uid="{C3D755E3-FC28-4672-AF03-94177EA2A30C}"/>
    <cellStyle name="Procentowy" xfId="2" builtinId="5"/>
    <cellStyle name="Procentowy 2" xfId="55" xr:uid="{B4A19427-ACA8-4C79-8BAC-93F25B34BB28}"/>
    <cellStyle name="Procentowy 2 2" xfId="87" xr:uid="{1C7C5439-F1EE-4A73-BDCF-35D24F3C65E6}"/>
    <cellStyle name="Procentowy 3" xfId="56" xr:uid="{5CFD0B5D-7767-4CD5-9C6A-E35FF585A5C1}"/>
    <cellStyle name="Result" xfId="57" xr:uid="{986D5745-A5AC-4A08-BF88-B8D15E232CB5}"/>
    <cellStyle name="Result (user)" xfId="58" xr:uid="{484C774A-1EE5-44BF-BFB3-AD63C4BF99C3}"/>
    <cellStyle name="Result 2" xfId="59" xr:uid="{4D59C4CB-255B-4B78-9624-4089AFF8BD2F}"/>
    <cellStyle name="Result 2 2" xfId="60" xr:uid="{E662318D-81A6-4C96-AF79-73DC4AB48E53}"/>
    <cellStyle name="Result 3" xfId="61" xr:uid="{FCBC094B-266E-45A7-8165-4C4FECA6F7BC}"/>
    <cellStyle name="Result 3 2" xfId="62" xr:uid="{F2D0AD39-7922-4B56-94D1-ED281EA9810D}"/>
    <cellStyle name="Result 4" xfId="63" xr:uid="{F35322CE-238C-47BC-B88E-02BC7E66C99B}"/>
    <cellStyle name="Result 5" xfId="64" xr:uid="{9B947825-4C22-4BE7-BFBA-E8D21A539DE7}"/>
    <cellStyle name="Result2" xfId="65" xr:uid="{1785BA42-B842-4298-A05B-0481F92583D6}"/>
    <cellStyle name="Result2 (user)" xfId="66" xr:uid="{09BF704E-7A24-465E-9DA4-C1945938EBA6}"/>
    <cellStyle name="Result2 2" xfId="67" xr:uid="{BFEADEB9-0544-4C5A-8DA0-EB81F4D40047}"/>
    <cellStyle name="Result2 2 2" xfId="68" xr:uid="{FC8AA6B4-4BDB-49FC-861E-CE0A659A9E26}"/>
    <cellStyle name="Result2 3" xfId="69" xr:uid="{B4C5FC86-FC6C-4953-97F2-81A6D3EE844E}"/>
    <cellStyle name="Result2 3 2" xfId="70" xr:uid="{B6AA214C-5E04-4C78-9B80-2CB291F1041E}"/>
    <cellStyle name="Result2 4" xfId="71" xr:uid="{29689AB8-1C9C-4C7D-B2F0-9A54CFCD1CCD}"/>
    <cellStyle name="Result2 5" xfId="72" xr:uid="{FF5C6AC3-1AA0-4F85-8157-CEBE54F01A60}"/>
    <cellStyle name="Status" xfId="73" xr:uid="{7CE30D15-B2E5-46C5-91AF-51E66E54096F}"/>
    <cellStyle name="Tekst objaśnienia 2" xfId="74" xr:uid="{05BFED40-B50D-4B93-BAEA-4CD0C680640C}"/>
    <cellStyle name="Tekst objaśnienia 2 2" xfId="75" xr:uid="{F81D1ACA-73BB-4259-99FF-A7F511DC2019}"/>
    <cellStyle name="Tekst objaśnienia 2 3" xfId="88" xr:uid="{DB0328EF-8D11-4E35-945E-CFDE2967BB85}"/>
    <cellStyle name="Tekst objaśnienia 3" xfId="76" xr:uid="{70CC4955-3FF1-4616-90A5-27F49728B67B}"/>
    <cellStyle name="Tekst objaśnienia 4" xfId="4" xr:uid="{1672D900-E457-4503-B492-3F07FB21FC58}"/>
    <cellStyle name="Text" xfId="77" xr:uid="{241003AA-E00E-4D6F-954D-41C8D79055C5}"/>
    <cellStyle name="Walutowy 2" xfId="78" xr:uid="{13B136DF-452E-46B9-A09D-DCF515316C08}"/>
    <cellStyle name="Walutowy 2 2" xfId="79" xr:uid="{95799150-7D93-4105-9856-D04E537188BA}"/>
    <cellStyle name="Walutowy 2 3" xfId="80" xr:uid="{429DD284-7FEC-4D2B-AAAE-F75E6F411855}"/>
    <cellStyle name="Walutowy 2 4" xfId="86" xr:uid="{E004EB78-EE7E-4312-999E-701E5299CE46}"/>
    <cellStyle name="Walutowy 3" xfId="81" xr:uid="{32960AB0-7591-467A-951A-79B71CD45691}"/>
    <cellStyle name="Walutowy 3 2" xfId="82" xr:uid="{6B4BF5C4-3095-4285-9558-4FDAA3E268AF}"/>
    <cellStyle name="Walutowy 4" xfId="83" xr:uid="{5A765966-34B7-4556-B541-5EC7A521EF72}"/>
    <cellStyle name="Walutowy 5" xfId="85" xr:uid="{FAECBC55-D149-4C60-8769-F137B37DED98}"/>
    <cellStyle name="Walutowy 6" xfId="3" xr:uid="{3B552B49-7E5F-46B5-8D7B-C29ADE32B481}"/>
    <cellStyle name="Warning" xfId="84" xr:uid="{436A15A1-1D93-4712-BC82-384DEAEAAFFA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zoomScale="70" zoomScaleNormal="70" zoomScaleSheetLayoutView="70" workbookViewId="0">
      <selection activeCell="B2" sqref="B2"/>
    </sheetView>
  </sheetViews>
  <sheetFormatPr defaultColWidth="8.125" defaultRowHeight="12.75"/>
  <cols>
    <col min="1" max="1" width="4.5" style="1" customWidth="1"/>
    <col min="2" max="2" width="61.625" style="35" customWidth="1"/>
    <col min="3" max="3" width="27.25" style="34" customWidth="1"/>
    <col min="4" max="4" width="16.5" style="34" customWidth="1"/>
    <col min="5" max="5" width="17.625" style="34" customWidth="1"/>
    <col min="6" max="6" width="11.125" style="34" customWidth="1"/>
    <col min="7" max="9" width="14.25" style="36" customWidth="1"/>
    <col min="10" max="10" width="17.5" style="36" customWidth="1"/>
    <col min="11" max="11" width="12.75" style="1" bestFit="1" customWidth="1"/>
    <col min="12" max="12" width="21.125" style="1" customWidth="1"/>
    <col min="13" max="13" width="24.25" style="1" customWidth="1"/>
    <col min="14" max="14" width="16.875" style="1" customWidth="1"/>
    <col min="15" max="15" width="17.75" style="1" customWidth="1"/>
    <col min="16" max="258" width="8.125" style="1"/>
    <col min="259" max="259" width="4.5" style="1" customWidth="1"/>
    <col min="260" max="260" width="41.125" style="1" customWidth="1"/>
    <col min="261" max="261" width="27.25" style="1" customWidth="1"/>
    <col min="262" max="262" width="14.875" style="1" customWidth="1"/>
    <col min="263" max="263" width="17.625" style="1" customWidth="1"/>
    <col min="264" max="264" width="11.125" style="1" customWidth="1"/>
    <col min="265" max="265" width="14.25" style="1" customWidth="1"/>
    <col min="266" max="266" width="17.5" style="1" customWidth="1"/>
    <col min="267" max="267" width="9.375" style="1" customWidth="1"/>
    <col min="268" max="268" width="21.125" style="1" customWidth="1"/>
    <col min="269" max="269" width="24.25" style="1" customWidth="1"/>
    <col min="270" max="270" width="16.875" style="1" customWidth="1"/>
    <col min="271" max="271" width="17.75" style="1" customWidth="1"/>
    <col min="272" max="514" width="8.125" style="1"/>
    <col min="515" max="515" width="4.5" style="1" customWidth="1"/>
    <col min="516" max="516" width="41.125" style="1" customWidth="1"/>
    <col min="517" max="517" width="27.25" style="1" customWidth="1"/>
    <col min="518" max="518" width="14.875" style="1" customWidth="1"/>
    <col min="519" max="519" width="17.625" style="1" customWidth="1"/>
    <col min="520" max="520" width="11.125" style="1" customWidth="1"/>
    <col min="521" max="521" width="14.25" style="1" customWidth="1"/>
    <col min="522" max="522" width="17.5" style="1" customWidth="1"/>
    <col min="523" max="523" width="9.375" style="1" customWidth="1"/>
    <col min="524" max="524" width="21.125" style="1" customWidth="1"/>
    <col min="525" max="525" width="24.25" style="1" customWidth="1"/>
    <col min="526" max="526" width="16.875" style="1" customWidth="1"/>
    <col min="527" max="527" width="17.75" style="1" customWidth="1"/>
    <col min="528" max="770" width="8.125" style="1"/>
    <col min="771" max="771" width="4.5" style="1" customWidth="1"/>
    <col min="772" max="772" width="41.125" style="1" customWidth="1"/>
    <col min="773" max="773" width="27.25" style="1" customWidth="1"/>
    <col min="774" max="774" width="14.875" style="1" customWidth="1"/>
    <col min="775" max="775" width="17.625" style="1" customWidth="1"/>
    <col min="776" max="776" width="11.125" style="1" customWidth="1"/>
    <col min="777" max="777" width="14.25" style="1" customWidth="1"/>
    <col min="778" max="778" width="17.5" style="1" customWidth="1"/>
    <col min="779" max="779" width="9.375" style="1" customWidth="1"/>
    <col min="780" max="780" width="21.125" style="1" customWidth="1"/>
    <col min="781" max="781" width="24.25" style="1" customWidth="1"/>
    <col min="782" max="782" width="16.875" style="1" customWidth="1"/>
    <col min="783" max="783" width="17.75" style="1" customWidth="1"/>
    <col min="784" max="1026" width="8.125" style="1"/>
    <col min="1027" max="1027" width="4.5" style="1" customWidth="1"/>
    <col min="1028" max="1028" width="41.125" style="1" customWidth="1"/>
    <col min="1029" max="1029" width="27.25" style="1" customWidth="1"/>
    <col min="1030" max="1030" width="14.875" style="1" customWidth="1"/>
    <col min="1031" max="1031" width="17.625" style="1" customWidth="1"/>
    <col min="1032" max="1032" width="11.125" style="1" customWidth="1"/>
    <col min="1033" max="1033" width="14.25" style="1" customWidth="1"/>
    <col min="1034" max="1034" width="17.5" style="1" customWidth="1"/>
    <col min="1035" max="1035" width="9.375" style="1" customWidth="1"/>
    <col min="1036" max="1036" width="21.125" style="1" customWidth="1"/>
    <col min="1037" max="1037" width="24.25" style="1" customWidth="1"/>
    <col min="1038" max="1038" width="16.875" style="1" customWidth="1"/>
    <col min="1039" max="1039" width="17.75" style="1" customWidth="1"/>
    <col min="1040" max="1282" width="8.125" style="1"/>
    <col min="1283" max="1283" width="4.5" style="1" customWidth="1"/>
    <col min="1284" max="1284" width="41.125" style="1" customWidth="1"/>
    <col min="1285" max="1285" width="27.25" style="1" customWidth="1"/>
    <col min="1286" max="1286" width="14.875" style="1" customWidth="1"/>
    <col min="1287" max="1287" width="17.625" style="1" customWidth="1"/>
    <col min="1288" max="1288" width="11.125" style="1" customWidth="1"/>
    <col min="1289" max="1289" width="14.25" style="1" customWidth="1"/>
    <col min="1290" max="1290" width="17.5" style="1" customWidth="1"/>
    <col min="1291" max="1291" width="9.375" style="1" customWidth="1"/>
    <col min="1292" max="1292" width="21.125" style="1" customWidth="1"/>
    <col min="1293" max="1293" width="24.25" style="1" customWidth="1"/>
    <col min="1294" max="1294" width="16.875" style="1" customWidth="1"/>
    <col min="1295" max="1295" width="17.75" style="1" customWidth="1"/>
    <col min="1296" max="1538" width="8.125" style="1"/>
    <col min="1539" max="1539" width="4.5" style="1" customWidth="1"/>
    <col min="1540" max="1540" width="41.125" style="1" customWidth="1"/>
    <col min="1541" max="1541" width="27.25" style="1" customWidth="1"/>
    <col min="1542" max="1542" width="14.875" style="1" customWidth="1"/>
    <col min="1543" max="1543" width="17.625" style="1" customWidth="1"/>
    <col min="1544" max="1544" width="11.125" style="1" customWidth="1"/>
    <col min="1545" max="1545" width="14.25" style="1" customWidth="1"/>
    <col min="1546" max="1546" width="17.5" style="1" customWidth="1"/>
    <col min="1547" max="1547" width="9.375" style="1" customWidth="1"/>
    <col min="1548" max="1548" width="21.125" style="1" customWidth="1"/>
    <col min="1549" max="1549" width="24.25" style="1" customWidth="1"/>
    <col min="1550" max="1550" width="16.875" style="1" customWidth="1"/>
    <col min="1551" max="1551" width="17.75" style="1" customWidth="1"/>
    <col min="1552" max="1794" width="8.125" style="1"/>
    <col min="1795" max="1795" width="4.5" style="1" customWidth="1"/>
    <col min="1796" max="1796" width="41.125" style="1" customWidth="1"/>
    <col min="1797" max="1797" width="27.25" style="1" customWidth="1"/>
    <col min="1798" max="1798" width="14.875" style="1" customWidth="1"/>
    <col min="1799" max="1799" width="17.625" style="1" customWidth="1"/>
    <col min="1800" max="1800" width="11.125" style="1" customWidth="1"/>
    <col min="1801" max="1801" width="14.25" style="1" customWidth="1"/>
    <col min="1802" max="1802" width="17.5" style="1" customWidth="1"/>
    <col min="1803" max="1803" width="9.375" style="1" customWidth="1"/>
    <col min="1804" max="1804" width="21.125" style="1" customWidth="1"/>
    <col min="1805" max="1805" width="24.25" style="1" customWidth="1"/>
    <col min="1806" max="1806" width="16.875" style="1" customWidth="1"/>
    <col min="1807" max="1807" width="17.75" style="1" customWidth="1"/>
    <col min="1808" max="2050" width="8.125" style="1"/>
    <col min="2051" max="2051" width="4.5" style="1" customWidth="1"/>
    <col min="2052" max="2052" width="41.125" style="1" customWidth="1"/>
    <col min="2053" max="2053" width="27.25" style="1" customWidth="1"/>
    <col min="2054" max="2054" width="14.875" style="1" customWidth="1"/>
    <col min="2055" max="2055" width="17.625" style="1" customWidth="1"/>
    <col min="2056" max="2056" width="11.125" style="1" customWidth="1"/>
    <col min="2057" max="2057" width="14.25" style="1" customWidth="1"/>
    <col min="2058" max="2058" width="17.5" style="1" customWidth="1"/>
    <col min="2059" max="2059" width="9.375" style="1" customWidth="1"/>
    <col min="2060" max="2060" width="21.125" style="1" customWidth="1"/>
    <col min="2061" max="2061" width="24.25" style="1" customWidth="1"/>
    <col min="2062" max="2062" width="16.875" style="1" customWidth="1"/>
    <col min="2063" max="2063" width="17.75" style="1" customWidth="1"/>
    <col min="2064" max="2306" width="8.125" style="1"/>
    <col min="2307" max="2307" width="4.5" style="1" customWidth="1"/>
    <col min="2308" max="2308" width="41.125" style="1" customWidth="1"/>
    <col min="2309" max="2309" width="27.25" style="1" customWidth="1"/>
    <col min="2310" max="2310" width="14.875" style="1" customWidth="1"/>
    <col min="2311" max="2311" width="17.625" style="1" customWidth="1"/>
    <col min="2312" max="2312" width="11.125" style="1" customWidth="1"/>
    <col min="2313" max="2313" width="14.25" style="1" customWidth="1"/>
    <col min="2314" max="2314" width="17.5" style="1" customWidth="1"/>
    <col min="2315" max="2315" width="9.375" style="1" customWidth="1"/>
    <col min="2316" max="2316" width="21.125" style="1" customWidth="1"/>
    <col min="2317" max="2317" width="24.25" style="1" customWidth="1"/>
    <col min="2318" max="2318" width="16.875" style="1" customWidth="1"/>
    <col min="2319" max="2319" width="17.75" style="1" customWidth="1"/>
    <col min="2320" max="2562" width="8.125" style="1"/>
    <col min="2563" max="2563" width="4.5" style="1" customWidth="1"/>
    <col min="2564" max="2564" width="41.125" style="1" customWidth="1"/>
    <col min="2565" max="2565" width="27.25" style="1" customWidth="1"/>
    <col min="2566" max="2566" width="14.875" style="1" customWidth="1"/>
    <col min="2567" max="2567" width="17.625" style="1" customWidth="1"/>
    <col min="2568" max="2568" width="11.125" style="1" customWidth="1"/>
    <col min="2569" max="2569" width="14.25" style="1" customWidth="1"/>
    <col min="2570" max="2570" width="17.5" style="1" customWidth="1"/>
    <col min="2571" max="2571" width="9.375" style="1" customWidth="1"/>
    <col min="2572" max="2572" width="21.125" style="1" customWidth="1"/>
    <col min="2573" max="2573" width="24.25" style="1" customWidth="1"/>
    <col min="2574" max="2574" width="16.875" style="1" customWidth="1"/>
    <col min="2575" max="2575" width="17.75" style="1" customWidth="1"/>
    <col min="2576" max="2818" width="8.125" style="1"/>
    <col min="2819" max="2819" width="4.5" style="1" customWidth="1"/>
    <col min="2820" max="2820" width="41.125" style="1" customWidth="1"/>
    <col min="2821" max="2821" width="27.25" style="1" customWidth="1"/>
    <col min="2822" max="2822" width="14.875" style="1" customWidth="1"/>
    <col min="2823" max="2823" width="17.625" style="1" customWidth="1"/>
    <col min="2824" max="2824" width="11.125" style="1" customWidth="1"/>
    <col min="2825" max="2825" width="14.25" style="1" customWidth="1"/>
    <col min="2826" max="2826" width="17.5" style="1" customWidth="1"/>
    <col min="2827" max="2827" width="9.375" style="1" customWidth="1"/>
    <col min="2828" max="2828" width="21.125" style="1" customWidth="1"/>
    <col min="2829" max="2829" width="24.25" style="1" customWidth="1"/>
    <col min="2830" max="2830" width="16.875" style="1" customWidth="1"/>
    <col min="2831" max="2831" width="17.75" style="1" customWidth="1"/>
    <col min="2832" max="3074" width="8.125" style="1"/>
    <col min="3075" max="3075" width="4.5" style="1" customWidth="1"/>
    <col min="3076" max="3076" width="41.125" style="1" customWidth="1"/>
    <col min="3077" max="3077" width="27.25" style="1" customWidth="1"/>
    <col min="3078" max="3078" width="14.875" style="1" customWidth="1"/>
    <col min="3079" max="3079" width="17.625" style="1" customWidth="1"/>
    <col min="3080" max="3080" width="11.125" style="1" customWidth="1"/>
    <col min="3081" max="3081" width="14.25" style="1" customWidth="1"/>
    <col min="3082" max="3082" width="17.5" style="1" customWidth="1"/>
    <col min="3083" max="3083" width="9.375" style="1" customWidth="1"/>
    <col min="3084" max="3084" width="21.125" style="1" customWidth="1"/>
    <col min="3085" max="3085" width="24.25" style="1" customWidth="1"/>
    <col min="3086" max="3086" width="16.875" style="1" customWidth="1"/>
    <col min="3087" max="3087" width="17.75" style="1" customWidth="1"/>
    <col min="3088" max="3330" width="8.125" style="1"/>
    <col min="3331" max="3331" width="4.5" style="1" customWidth="1"/>
    <col min="3332" max="3332" width="41.125" style="1" customWidth="1"/>
    <col min="3333" max="3333" width="27.25" style="1" customWidth="1"/>
    <col min="3334" max="3334" width="14.875" style="1" customWidth="1"/>
    <col min="3335" max="3335" width="17.625" style="1" customWidth="1"/>
    <col min="3336" max="3336" width="11.125" style="1" customWidth="1"/>
    <col min="3337" max="3337" width="14.25" style="1" customWidth="1"/>
    <col min="3338" max="3338" width="17.5" style="1" customWidth="1"/>
    <col min="3339" max="3339" width="9.375" style="1" customWidth="1"/>
    <col min="3340" max="3340" width="21.125" style="1" customWidth="1"/>
    <col min="3341" max="3341" width="24.25" style="1" customWidth="1"/>
    <col min="3342" max="3342" width="16.875" style="1" customWidth="1"/>
    <col min="3343" max="3343" width="17.75" style="1" customWidth="1"/>
    <col min="3344" max="3586" width="8.125" style="1"/>
    <col min="3587" max="3587" width="4.5" style="1" customWidth="1"/>
    <col min="3588" max="3588" width="41.125" style="1" customWidth="1"/>
    <col min="3589" max="3589" width="27.25" style="1" customWidth="1"/>
    <col min="3590" max="3590" width="14.875" style="1" customWidth="1"/>
    <col min="3591" max="3591" width="17.625" style="1" customWidth="1"/>
    <col min="3592" max="3592" width="11.125" style="1" customWidth="1"/>
    <col min="3593" max="3593" width="14.25" style="1" customWidth="1"/>
    <col min="3594" max="3594" width="17.5" style="1" customWidth="1"/>
    <col min="3595" max="3595" width="9.375" style="1" customWidth="1"/>
    <col min="3596" max="3596" width="21.125" style="1" customWidth="1"/>
    <col min="3597" max="3597" width="24.25" style="1" customWidth="1"/>
    <col min="3598" max="3598" width="16.875" style="1" customWidth="1"/>
    <col min="3599" max="3599" width="17.75" style="1" customWidth="1"/>
    <col min="3600" max="3842" width="8.125" style="1"/>
    <col min="3843" max="3843" width="4.5" style="1" customWidth="1"/>
    <col min="3844" max="3844" width="41.125" style="1" customWidth="1"/>
    <col min="3845" max="3845" width="27.25" style="1" customWidth="1"/>
    <col min="3846" max="3846" width="14.875" style="1" customWidth="1"/>
    <col min="3847" max="3847" width="17.625" style="1" customWidth="1"/>
    <col min="3848" max="3848" width="11.125" style="1" customWidth="1"/>
    <col min="3849" max="3849" width="14.25" style="1" customWidth="1"/>
    <col min="3850" max="3850" width="17.5" style="1" customWidth="1"/>
    <col min="3851" max="3851" width="9.375" style="1" customWidth="1"/>
    <col min="3852" max="3852" width="21.125" style="1" customWidth="1"/>
    <col min="3853" max="3853" width="24.25" style="1" customWidth="1"/>
    <col min="3854" max="3854" width="16.875" style="1" customWidth="1"/>
    <col min="3855" max="3855" width="17.75" style="1" customWidth="1"/>
    <col min="3856" max="4098" width="8.125" style="1"/>
    <col min="4099" max="4099" width="4.5" style="1" customWidth="1"/>
    <col min="4100" max="4100" width="41.125" style="1" customWidth="1"/>
    <col min="4101" max="4101" width="27.25" style="1" customWidth="1"/>
    <col min="4102" max="4102" width="14.875" style="1" customWidth="1"/>
    <col min="4103" max="4103" width="17.625" style="1" customWidth="1"/>
    <col min="4104" max="4104" width="11.125" style="1" customWidth="1"/>
    <col min="4105" max="4105" width="14.25" style="1" customWidth="1"/>
    <col min="4106" max="4106" width="17.5" style="1" customWidth="1"/>
    <col min="4107" max="4107" width="9.375" style="1" customWidth="1"/>
    <col min="4108" max="4108" width="21.125" style="1" customWidth="1"/>
    <col min="4109" max="4109" width="24.25" style="1" customWidth="1"/>
    <col min="4110" max="4110" width="16.875" style="1" customWidth="1"/>
    <col min="4111" max="4111" width="17.75" style="1" customWidth="1"/>
    <col min="4112" max="4354" width="8.125" style="1"/>
    <col min="4355" max="4355" width="4.5" style="1" customWidth="1"/>
    <col min="4356" max="4356" width="41.125" style="1" customWidth="1"/>
    <col min="4357" max="4357" width="27.25" style="1" customWidth="1"/>
    <col min="4358" max="4358" width="14.875" style="1" customWidth="1"/>
    <col min="4359" max="4359" width="17.625" style="1" customWidth="1"/>
    <col min="4360" max="4360" width="11.125" style="1" customWidth="1"/>
    <col min="4361" max="4361" width="14.25" style="1" customWidth="1"/>
    <col min="4362" max="4362" width="17.5" style="1" customWidth="1"/>
    <col min="4363" max="4363" width="9.375" style="1" customWidth="1"/>
    <col min="4364" max="4364" width="21.125" style="1" customWidth="1"/>
    <col min="4365" max="4365" width="24.25" style="1" customWidth="1"/>
    <col min="4366" max="4366" width="16.875" style="1" customWidth="1"/>
    <col min="4367" max="4367" width="17.75" style="1" customWidth="1"/>
    <col min="4368" max="4610" width="8.125" style="1"/>
    <col min="4611" max="4611" width="4.5" style="1" customWidth="1"/>
    <col min="4612" max="4612" width="41.125" style="1" customWidth="1"/>
    <col min="4613" max="4613" width="27.25" style="1" customWidth="1"/>
    <col min="4614" max="4614" width="14.875" style="1" customWidth="1"/>
    <col min="4615" max="4615" width="17.625" style="1" customWidth="1"/>
    <col min="4616" max="4616" width="11.125" style="1" customWidth="1"/>
    <col min="4617" max="4617" width="14.25" style="1" customWidth="1"/>
    <col min="4618" max="4618" width="17.5" style="1" customWidth="1"/>
    <col min="4619" max="4619" width="9.375" style="1" customWidth="1"/>
    <col min="4620" max="4620" width="21.125" style="1" customWidth="1"/>
    <col min="4621" max="4621" width="24.25" style="1" customWidth="1"/>
    <col min="4622" max="4622" width="16.875" style="1" customWidth="1"/>
    <col min="4623" max="4623" width="17.75" style="1" customWidth="1"/>
    <col min="4624" max="4866" width="8.125" style="1"/>
    <col min="4867" max="4867" width="4.5" style="1" customWidth="1"/>
    <col min="4868" max="4868" width="41.125" style="1" customWidth="1"/>
    <col min="4869" max="4869" width="27.25" style="1" customWidth="1"/>
    <col min="4870" max="4870" width="14.875" style="1" customWidth="1"/>
    <col min="4871" max="4871" width="17.625" style="1" customWidth="1"/>
    <col min="4872" max="4872" width="11.125" style="1" customWidth="1"/>
    <col min="4873" max="4873" width="14.25" style="1" customWidth="1"/>
    <col min="4874" max="4874" width="17.5" style="1" customWidth="1"/>
    <col min="4875" max="4875" width="9.375" style="1" customWidth="1"/>
    <col min="4876" max="4876" width="21.125" style="1" customWidth="1"/>
    <col min="4877" max="4877" width="24.25" style="1" customWidth="1"/>
    <col min="4878" max="4878" width="16.875" style="1" customWidth="1"/>
    <col min="4879" max="4879" width="17.75" style="1" customWidth="1"/>
    <col min="4880" max="5122" width="8.125" style="1"/>
    <col min="5123" max="5123" width="4.5" style="1" customWidth="1"/>
    <col min="5124" max="5124" width="41.125" style="1" customWidth="1"/>
    <col min="5125" max="5125" width="27.25" style="1" customWidth="1"/>
    <col min="5126" max="5126" width="14.875" style="1" customWidth="1"/>
    <col min="5127" max="5127" width="17.625" style="1" customWidth="1"/>
    <col min="5128" max="5128" width="11.125" style="1" customWidth="1"/>
    <col min="5129" max="5129" width="14.25" style="1" customWidth="1"/>
    <col min="5130" max="5130" width="17.5" style="1" customWidth="1"/>
    <col min="5131" max="5131" width="9.375" style="1" customWidth="1"/>
    <col min="5132" max="5132" width="21.125" style="1" customWidth="1"/>
    <col min="5133" max="5133" width="24.25" style="1" customWidth="1"/>
    <col min="5134" max="5134" width="16.875" style="1" customWidth="1"/>
    <col min="5135" max="5135" width="17.75" style="1" customWidth="1"/>
    <col min="5136" max="5378" width="8.125" style="1"/>
    <col min="5379" max="5379" width="4.5" style="1" customWidth="1"/>
    <col min="5380" max="5380" width="41.125" style="1" customWidth="1"/>
    <col min="5381" max="5381" width="27.25" style="1" customWidth="1"/>
    <col min="5382" max="5382" width="14.875" style="1" customWidth="1"/>
    <col min="5383" max="5383" width="17.625" style="1" customWidth="1"/>
    <col min="5384" max="5384" width="11.125" style="1" customWidth="1"/>
    <col min="5385" max="5385" width="14.25" style="1" customWidth="1"/>
    <col min="5386" max="5386" width="17.5" style="1" customWidth="1"/>
    <col min="5387" max="5387" width="9.375" style="1" customWidth="1"/>
    <col min="5388" max="5388" width="21.125" style="1" customWidth="1"/>
    <col min="5389" max="5389" width="24.25" style="1" customWidth="1"/>
    <col min="5390" max="5390" width="16.875" style="1" customWidth="1"/>
    <col min="5391" max="5391" width="17.75" style="1" customWidth="1"/>
    <col min="5392" max="5634" width="8.125" style="1"/>
    <col min="5635" max="5635" width="4.5" style="1" customWidth="1"/>
    <col min="5636" max="5636" width="41.125" style="1" customWidth="1"/>
    <col min="5637" max="5637" width="27.25" style="1" customWidth="1"/>
    <col min="5638" max="5638" width="14.875" style="1" customWidth="1"/>
    <col min="5639" max="5639" width="17.625" style="1" customWidth="1"/>
    <col min="5640" max="5640" width="11.125" style="1" customWidth="1"/>
    <col min="5641" max="5641" width="14.25" style="1" customWidth="1"/>
    <col min="5642" max="5642" width="17.5" style="1" customWidth="1"/>
    <col min="5643" max="5643" width="9.375" style="1" customWidth="1"/>
    <col min="5644" max="5644" width="21.125" style="1" customWidth="1"/>
    <col min="5645" max="5645" width="24.25" style="1" customWidth="1"/>
    <col min="5646" max="5646" width="16.875" style="1" customWidth="1"/>
    <col min="5647" max="5647" width="17.75" style="1" customWidth="1"/>
    <col min="5648" max="5890" width="8.125" style="1"/>
    <col min="5891" max="5891" width="4.5" style="1" customWidth="1"/>
    <col min="5892" max="5892" width="41.125" style="1" customWidth="1"/>
    <col min="5893" max="5893" width="27.25" style="1" customWidth="1"/>
    <col min="5894" max="5894" width="14.875" style="1" customWidth="1"/>
    <col min="5895" max="5895" width="17.625" style="1" customWidth="1"/>
    <col min="5896" max="5896" width="11.125" style="1" customWidth="1"/>
    <col min="5897" max="5897" width="14.25" style="1" customWidth="1"/>
    <col min="5898" max="5898" width="17.5" style="1" customWidth="1"/>
    <col min="5899" max="5899" width="9.375" style="1" customWidth="1"/>
    <col min="5900" max="5900" width="21.125" style="1" customWidth="1"/>
    <col min="5901" max="5901" width="24.25" style="1" customWidth="1"/>
    <col min="5902" max="5902" width="16.875" style="1" customWidth="1"/>
    <col min="5903" max="5903" width="17.75" style="1" customWidth="1"/>
    <col min="5904" max="6146" width="8.125" style="1"/>
    <col min="6147" max="6147" width="4.5" style="1" customWidth="1"/>
    <col min="6148" max="6148" width="41.125" style="1" customWidth="1"/>
    <col min="6149" max="6149" width="27.25" style="1" customWidth="1"/>
    <col min="6150" max="6150" width="14.875" style="1" customWidth="1"/>
    <col min="6151" max="6151" width="17.625" style="1" customWidth="1"/>
    <col min="6152" max="6152" width="11.125" style="1" customWidth="1"/>
    <col min="6153" max="6153" width="14.25" style="1" customWidth="1"/>
    <col min="6154" max="6154" width="17.5" style="1" customWidth="1"/>
    <col min="6155" max="6155" width="9.375" style="1" customWidth="1"/>
    <col min="6156" max="6156" width="21.125" style="1" customWidth="1"/>
    <col min="6157" max="6157" width="24.25" style="1" customWidth="1"/>
    <col min="6158" max="6158" width="16.875" style="1" customWidth="1"/>
    <col min="6159" max="6159" width="17.75" style="1" customWidth="1"/>
    <col min="6160" max="6402" width="8.125" style="1"/>
    <col min="6403" max="6403" width="4.5" style="1" customWidth="1"/>
    <col min="6404" max="6404" width="41.125" style="1" customWidth="1"/>
    <col min="6405" max="6405" width="27.25" style="1" customWidth="1"/>
    <col min="6406" max="6406" width="14.875" style="1" customWidth="1"/>
    <col min="6407" max="6407" width="17.625" style="1" customWidth="1"/>
    <col min="6408" max="6408" width="11.125" style="1" customWidth="1"/>
    <col min="6409" max="6409" width="14.25" style="1" customWidth="1"/>
    <col min="6410" max="6410" width="17.5" style="1" customWidth="1"/>
    <col min="6411" max="6411" width="9.375" style="1" customWidth="1"/>
    <col min="6412" max="6412" width="21.125" style="1" customWidth="1"/>
    <col min="6413" max="6413" width="24.25" style="1" customWidth="1"/>
    <col min="6414" max="6414" width="16.875" style="1" customWidth="1"/>
    <col min="6415" max="6415" width="17.75" style="1" customWidth="1"/>
    <col min="6416" max="6658" width="8.125" style="1"/>
    <col min="6659" max="6659" width="4.5" style="1" customWidth="1"/>
    <col min="6660" max="6660" width="41.125" style="1" customWidth="1"/>
    <col min="6661" max="6661" width="27.25" style="1" customWidth="1"/>
    <col min="6662" max="6662" width="14.875" style="1" customWidth="1"/>
    <col min="6663" max="6663" width="17.625" style="1" customWidth="1"/>
    <col min="6664" max="6664" width="11.125" style="1" customWidth="1"/>
    <col min="6665" max="6665" width="14.25" style="1" customWidth="1"/>
    <col min="6666" max="6666" width="17.5" style="1" customWidth="1"/>
    <col min="6667" max="6667" width="9.375" style="1" customWidth="1"/>
    <col min="6668" max="6668" width="21.125" style="1" customWidth="1"/>
    <col min="6669" max="6669" width="24.25" style="1" customWidth="1"/>
    <col min="6670" max="6670" width="16.875" style="1" customWidth="1"/>
    <col min="6671" max="6671" width="17.75" style="1" customWidth="1"/>
    <col min="6672" max="6914" width="8.125" style="1"/>
    <col min="6915" max="6915" width="4.5" style="1" customWidth="1"/>
    <col min="6916" max="6916" width="41.125" style="1" customWidth="1"/>
    <col min="6917" max="6917" width="27.25" style="1" customWidth="1"/>
    <col min="6918" max="6918" width="14.875" style="1" customWidth="1"/>
    <col min="6919" max="6919" width="17.625" style="1" customWidth="1"/>
    <col min="6920" max="6920" width="11.125" style="1" customWidth="1"/>
    <col min="6921" max="6921" width="14.25" style="1" customWidth="1"/>
    <col min="6922" max="6922" width="17.5" style="1" customWidth="1"/>
    <col min="6923" max="6923" width="9.375" style="1" customWidth="1"/>
    <col min="6924" max="6924" width="21.125" style="1" customWidth="1"/>
    <col min="6925" max="6925" width="24.25" style="1" customWidth="1"/>
    <col min="6926" max="6926" width="16.875" style="1" customWidth="1"/>
    <col min="6927" max="6927" width="17.75" style="1" customWidth="1"/>
    <col min="6928" max="7170" width="8.125" style="1"/>
    <col min="7171" max="7171" width="4.5" style="1" customWidth="1"/>
    <col min="7172" max="7172" width="41.125" style="1" customWidth="1"/>
    <col min="7173" max="7173" width="27.25" style="1" customWidth="1"/>
    <col min="7174" max="7174" width="14.875" style="1" customWidth="1"/>
    <col min="7175" max="7175" width="17.625" style="1" customWidth="1"/>
    <col min="7176" max="7176" width="11.125" style="1" customWidth="1"/>
    <col min="7177" max="7177" width="14.25" style="1" customWidth="1"/>
    <col min="7178" max="7178" width="17.5" style="1" customWidth="1"/>
    <col min="7179" max="7179" width="9.375" style="1" customWidth="1"/>
    <col min="7180" max="7180" width="21.125" style="1" customWidth="1"/>
    <col min="7181" max="7181" width="24.25" style="1" customWidth="1"/>
    <col min="7182" max="7182" width="16.875" style="1" customWidth="1"/>
    <col min="7183" max="7183" width="17.75" style="1" customWidth="1"/>
    <col min="7184" max="7426" width="8.125" style="1"/>
    <col min="7427" max="7427" width="4.5" style="1" customWidth="1"/>
    <col min="7428" max="7428" width="41.125" style="1" customWidth="1"/>
    <col min="7429" max="7429" width="27.25" style="1" customWidth="1"/>
    <col min="7430" max="7430" width="14.875" style="1" customWidth="1"/>
    <col min="7431" max="7431" width="17.625" style="1" customWidth="1"/>
    <col min="7432" max="7432" width="11.125" style="1" customWidth="1"/>
    <col min="7433" max="7433" width="14.25" style="1" customWidth="1"/>
    <col min="7434" max="7434" width="17.5" style="1" customWidth="1"/>
    <col min="7435" max="7435" width="9.375" style="1" customWidth="1"/>
    <col min="7436" max="7436" width="21.125" style="1" customWidth="1"/>
    <col min="7437" max="7437" width="24.25" style="1" customWidth="1"/>
    <col min="7438" max="7438" width="16.875" style="1" customWidth="1"/>
    <col min="7439" max="7439" width="17.75" style="1" customWidth="1"/>
    <col min="7440" max="7682" width="8.125" style="1"/>
    <col min="7683" max="7683" width="4.5" style="1" customWidth="1"/>
    <col min="7684" max="7684" width="41.125" style="1" customWidth="1"/>
    <col min="7685" max="7685" width="27.25" style="1" customWidth="1"/>
    <col min="7686" max="7686" width="14.875" style="1" customWidth="1"/>
    <col min="7687" max="7687" width="17.625" style="1" customWidth="1"/>
    <col min="7688" max="7688" width="11.125" style="1" customWidth="1"/>
    <col min="7689" max="7689" width="14.25" style="1" customWidth="1"/>
    <col min="7690" max="7690" width="17.5" style="1" customWidth="1"/>
    <col min="7691" max="7691" width="9.375" style="1" customWidth="1"/>
    <col min="7692" max="7692" width="21.125" style="1" customWidth="1"/>
    <col min="7693" max="7693" width="24.25" style="1" customWidth="1"/>
    <col min="7694" max="7694" width="16.875" style="1" customWidth="1"/>
    <col min="7695" max="7695" width="17.75" style="1" customWidth="1"/>
    <col min="7696" max="7938" width="8.125" style="1"/>
    <col min="7939" max="7939" width="4.5" style="1" customWidth="1"/>
    <col min="7940" max="7940" width="41.125" style="1" customWidth="1"/>
    <col min="7941" max="7941" width="27.25" style="1" customWidth="1"/>
    <col min="7942" max="7942" width="14.875" style="1" customWidth="1"/>
    <col min="7943" max="7943" width="17.625" style="1" customWidth="1"/>
    <col min="7944" max="7944" width="11.125" style="1" customWidth="1"/>
    <col min="7945" max="7945" width="14.25" style="1" customWidth="1"/>
    <col min="7946" max="7946" width="17.5" style="1" customWidth="1"/>
    <col min="7947" max="7947" width="9.375" style="1" customWidth="1"/>
    <col min="7948" max="7948" width="21.125" style="1" customWidth="1"/>
    <col min="7949" max="7949" width="24.25" style="1" customWidth="1"/>
    <col min="7950" max="7950" width="16.875" style="1" customWidth="1"/>
    <col min="7951" max="7951" width="17.75" style="1" customWidth="1"/>
    <col min="7952" max="8194" width="8.125" style="1"/>
    <col min="8195" max="8195" width="4.5" style="1" customWidth="1"/>
    <col min="8196" max="8196" width="41.125" style="1" customWidth="1"/>
    <col min="8197" max="8197" width="27.25" style="1" customWidth="1"/>
    <col min="8198" max="8198" width="14.875" style="1" customWidth="1"/>
    <col min="8199" max="8199" width="17.625" style="1" customWidth="1"/>
    <col min="8200" max="8200" width="11.125" style="1" customWidth="1"/>
    <col min="8201" max="8201" width="14.25" style="1" customWidth="1"/>
    <col min="8202" max="8202" width="17.5" style="1" customWidth="1"/>
    <col min="8203" max="8203" width="9.375" style="1" customWidth="1"/>
    <col min="8204" max="8204" width="21.125" style="1" customWidth="1"/>
    <col min="8205" max="8205" width="24.25" style="1" customWidth="1"/>
    <col min="8206" max="8206" width="16.875" style="1" customWidth="1"/>
    <col min="8207" max="8207" width="17.75" style="1" customWidth="1"/>
    <col min="8208" max="8450" width="8.125" style="1"/>
    <col min="8451" max="8451" width="4.5" style="1" customWidth="1"/>
    <col min="8452" max="8452" width="41.125" style="1" customWidth="1"/>
    <col min="8453" max="8453" width="27.25" style="1" customWidth="1"/>
    <col min="8454" max="8454" width="14.875" style="1" customWidth="1"/>
    <col min="8455" max="8455" width="17.625" style="1" customWidth="1"/>
    <col min="8456" max="8456" width="11.125" style="1" customWidth="1"/>
    <col min="8457" max="8457" width="14.25" style="1" customWidth="1"/>
    <col min="8458" max="8458" width="17.5" style="1" customWidth="1"/>
    <col min="8459" max="8459" width="9.375" style="1" customWidth="1"/>
    <col min="8460" max="8460" width="21.125" style="1" customWidth="1"/>
    <col min="8461" max="8461" width="24.25" style="1" customWidth="1"/>
    <col min="8462" max="8462" width="16.875" style="1" customWidth="1"/>
    <col min="8463" max="8463" width="17.75" style="1" customWidth="1"/>
    <col min="8464" max="8706" width="8.125" style="1"/>
    <col min="8707" max="8707" width="4.5" style="1" customWidth="1"/>
    <col min="8708" max="8708" width="41.125" style="1" customWidth="1"/>
    <col min="8709" max="8709" width="27.25" style="1" customWidth="1"/>
    <col min="8710" max="8710" width="14.875" style="1" customWidth="1"/>
    <col min="8711" max="8711" width="17.625" style="1" customWidth="1"/>
    <col min="8712" max="8712" width="11.125" style="1" customWidth="1"/>
    <col min="8713" max="8713" width="14.25" style="1" customWidth="1"/>
    <col min="8714" max="8714" width="17.5" style="1" customWidth="1"/>
    <col min="8715" max="8715" width="9.375" style="1" customWidth="1"/>
    <col min="8716" max="8716" width="21.125" style="1" customWidth="1"/>
    <col min="8717" max="8717" width="24.25" style="1" customWidth="1"/>
    <col min="8718" max="8718" width="16.875" style="1" customWidth="1"/>
    <col min="8719" max="8719" width="17.75" style="1" customWidth="1"/>
    <col min="8720" max="8962" width="8.125" style="1"/>
    <col min="8963" max="8963" width="4.5" style="1" customWidth="1"/>
    <col min="8964" max="8964" width="41.125" style="1" customWidth="1"/>
    <col min="8965" max="8965" width="27.25" style="1" customWidth="1"/>
    <col min="8966" max="8966" width="14.875" style="1" customWidth="1"/>
    <col min="8967" max="8967" width="17.625" style="1" customWidth="1"/>
    <col min="8968" max="8968" width="11.125" style="1" customWidth="1"/>
    <col min="8969" max="8969" width="14.25" style="1" customWidth="1"/>
    <col min="8970" max="8970" width="17.5" style="1" customWidth="1"/>
    <col min="8971" max="8971" width="9.375" style="1" customWidth="1"/>
    <col min="8972" max="8972" width="21.125" style="1" customWidth="1"/>
    <col min="8973" max="8973" width="24.25" style="1" customWidth="1"/>
    <col min="8974" max="8974" width="16.875" style="1" customWidth="1"/>
    <col min="8975" max="8975" width="17.75" style="1" customWidth="1"/>
    <col min="8976" max="9218" width="8.125" style="1"/>
    <col min="9219" max="9219" width="4.5" style="1" customWidth="1"/>
    <col min="9220" max="9220" width="41.125" style="1" customWidth="1"/>
    <col min="9221" max="9221" width="27.25" style="1" customWidth="1"/>
    <col min="9222" max="9222" width="14.875" style="1" customWidth="1"/>
    <col min="9223" max="9223" width="17.625" style="1" customWidth="1"/>
    <col min="9224" max="9224" width="11.125" style="1" customWidth="1"/>
    <col min="9225" max="9225" width="14.25" style="1" customWidth="1"/>
    <col min="9226" max="9226" width="17.5" style="1" customWidth="1"/>
    <col min="9227" max="9227" width="9.375" style="1" customWidth="1"/>
    <col min="9228" max="9228" width="21.125" style="1" customWidth="1"/>
    <col min="9229" max="9229" width="24.25" style="1" customWidth="1"/>
    <col min="9230" max="9230" width="16.875" style="1" customWidth="1"/>
    <col min="9231" max="9231" width="17.75" style="1" customWidth="1"/>
    <col min="9232" max="9474" width="8.125" style="1"/>
    <col min="9475" max="9475" width="4.5" style="1" customWidth="1"/>
    <col min="9476" max="9476" width="41.125" style="1" customWidth="1"/>
    <col min="9477" max="9477" width="27.25" style="1" customWidth="1"/>
    <col min="9478" max="9478" width="14.875" style="1" customWidth="1"/>
    <col min="9479" max="9479" width="17.625" style="1" customWidth="1"/>
    <col min="9480" max="9480" width="11.125" style="1" customWidth="1"/>
    <col min="9481" max="9481" width="14.25" style="1" customWidth="1"/>
    <col min="9482" max="9482" width="17.5" style="1" customWidth="1"/>
    <col min="9483" max="9483" width="9.375" style="1" customWidth="1"/>
    <col min="9484" max="9484" width="21.125" style="1" customWidth="1"/>
    <col min="9485" max="9485" width="24.25" style="1" customWidth="1"/>
    <col min="9486" max="9486" width="16.875" style="1" customWidth="1"/>
    <col min="9487" max="9487" width="17.75" style="1" customWidth="1"/>
    <col min="9488" max="9730" width="8.125" style="1"/>
    <col min="9731" max="9731" width="4.5" style="1" customWidth="1"/>
    <col min="9732" max="9732" width="41.125" style="1" customWidth="1"/>
    <col min="9733" max="9733" width="27.25" style="1" customWidth="1"/>
    <col min="9734" max="9734" width="14.875" style="1" customWidth="1"/>
    <col min="9735" max="9735" width="17.625" style="1" customWidth="1"/>
    <col min="9736" max="9736" width="11.125" style="1" customWidth="1"/>
    <col min="9737" max="9737" width="14.25" style="1" customWidth="1"/>
    <col min="9738" max="9738" width="17.5" style="1" customWidth="1"/>
    <col min="9739" max="9739" width="9.375" style="1" customWidth="1"/>
    <col min="9740" max="9740" width="21.125" style="1" customWidth="1"/>
    <col min="9741" max="9741" width="24.25" style="1" customWidth="1"/>
    <col min="9742" max="9742" width="16.875" style="1" customWidth="1"/>
    <col min="9743" max="9743" width="17.75" style="1" customWidth="1"/>
    <col min="9744" max="9986" width="8.125" style="1"/>
    <col min="9987" max="9987" width="4.5" style="1" customWidth="1"/>
    <col min="9988" max="9988" width="41.125" style="1" customWidth="1"/>
    <col min="9989" max="9989" width="27.25" style="1" customWidth="1"/>
    <col min="9990" max="9990" width="14.875" style="1" customWidth="1"/>
    <col min="9991" max="9991" width="17.625" style="1" customWidth="1"/>
    <col min="9992" max="9992" width="11.125" style="1" customWidth="1"/>
    <col min="9993" max="9993" width="14.25" style="1" customWidth="1"/>
    <col min="9994" max="9994" width="17.5" style="1" customWidth="1"/>
    <col min="9995" max="9995" width="9.375" style="1" customWidth="1"/>
    <col min="9996" max="9996" width="21.125" style="1" customWidth="1"/>
    <col min="9997" max="9997" width="24.25" style="1" customWidth="1"/>
    <col min="9998" max="9998" width="16.875" style="1" customWidth="1"/>
    <col min="9999" max="9999" width="17.75" style="1" customWidth="1"/>
    <col min="10000" max="10242" width="8.125" style="1"/>
    <col min="10243" max="10243" width="4.5" style="1" customWidth="1"/>
    <col min="10244" max="10244" width="41.125" style="1" customWidth="1"/>
    <col min="10245" max="10245" width="27.25" style="1" customWidth="1"/>
    <col min="10246" max="10246" width="14.875" style="1" customWidth="1"/>
    <col min="10247" max="10247" width="17.625" style="1" customWidth="1"/>
    <col min="10248" max="10248" width="11.125" style="1" customWidth="1"/>
    <col min="10249" max="10249" width="14.25" style="1" customWidth="1"/>
    <col min="10250" max="10250" width="17.5" style="1" customWidth="1"/>
    <col min="10251" max="10251" width="9.375" style="1" customWidth="1"/>
    <col min="10252" max="10252" width="21.125" style="1" customWidth="1"/>
    <col min="10253" max="10253" width="24.25" style="1" customWidth="1"/>
    <col min="10254" max="10254" width="16.875" style="1" customWidth="1"/>
    <col min="10255" max="10255" width="17.75" style="1" customWidth="1"/>
    <col min="10256" max="10498" width="8.125" style="1"/>
    <col min="10499" max="10499" width="4.5" style="1" customWidth="1"/>
    <col min="10500" max="10500" width="41.125" style="1" customWidth="1"/>
    <col min="10501" max="10501" width="27.25" style="1" customWidth="1"/>
    <col min="10502" max="10502" width="14.875" style="1" customWidth="1"/>
    <col min="10503" max="10503" width="17.625" style="1" customWidth="1"/>
    <col min="10504" max="10504" width="11.125" style="1" customWidth="1"/>
    <col min="10505" max="10505" width="14.25" style="1" customWidth="1"/>
    <col min="10506" max="10506" width="17.5" style="1" customWidth="1"/>
    <col min="10507" max="10507" width="9.375" style="1" customWidth="1"/>
    <col min="10508" max="10508" width="21.125" style="1" customWidth="1"/>
    <col min="10509" max="10509" width="24.25" style="1" customWidth="1"/>
    <col min="10510" max="10510" width="16.875" style="1" customWidth="1"/>
    <col min="10511" max="10511" width="17.75" style="1" customWidth="1"/>
    <col min="10512" max="10754" width="8.125" style="1"/>
    <col min="10755" max="10755" width="4.5" style="1" customWidth="1"/>
    <col min="10756" max="10756" width="41.125" style="1" customWidth="1"/>
    <col min="10757" max="10757" width="27.25" style="1" customWidth="1"/>
    <col min="10758" max="10758" width="14.875" style="1" customWidth="1"/>
    <col min="10759" max="10759" width="17.625" style="1" customWidth="1"/>
    <col min="10760" max="10760" width="11.125" style="1" customWidth="1"/>
    <col min="10761" max="10761" width="14.25" style="1" customWidth="1"/>
    <col min="10762" max="10762" width="17.5" style="1" customWidth="1"/>
    <col min="10763" max="10763" width="9.375" style="1" customWidth="1"/>
    <col min="10764" max="10764" width="21.125" style="1" customWidth="1"/>
    <col min="10765" max="10765" width="24.25" style="1" customWidth="1"/>
    <col min="10766" max="10766" width="16.875" style="1" customWidth="1"/>
    <col min="10767" max="10767" width="17.75" style="1" customWidth="1"/>
    <col min="10768" max="11010" width="8.125" style="1"/>
    <col min="11011" max="11011" width="4.5" style="1" customWidth="1"/>
    <col min="11012" max="11012" width="41.125" style="1" customWidth="1"/>
    <col min="11013" max="11013" width="27.25" style="1" customWidth="1"/>
    <col min="11014" max="11014" width="14.875" style="1" customWidth="1"/>
    <col min="11015" max="11015" width="17.625" style="1" customWidth="1"/>
    <col min="11016" max="11016" width="11.125" style="1" customWidth="1"/>
    <col min="11017" max="11017" width="14.25" style="1" customWidth="1"/>
    <col min="11018" max="11018" width="17.5" style="1" customWidth="1"/>
    <col min="11019" max="11019" width="9.375" style="1" customWidth="1"/>
    <col min="11020" max="11020" width="21.125" style="1" customWidth="1"/>
    <col min="11021" max="11021" width="24.25" style="1" customWidth="1"/>
    <col min="11022" max="11022" width="16.875" style="1" customWidth="1"/>
    <col min="11023" max="11023" width="17.75" style="1" customWidth="1"/>
    <col min="11024" max="11266" width="8.125" style="1"/>
    <col min="11267" max="11267" width="4.5" style="1" customWidth="1"/>
    <col min="11268" max="11268" width="41.125" style="1" customWidth="1"/>
    <col min="11269" max="11269" width="27.25" style="1" customWidth="1"/>
    <col min="11270" max="11270" width="14.875" style="1" customWidth="1"/>
    <col min="11271" max="11271" width="17.625" style="1" customWidth="1"/>
    <col min="11272" max="11272" width="11.125" style="1" customWidth="1"/>
    <col min="11273" max="11273" width="14.25" style="1" customWidth="1"/>
    <col min="11274" max="11274" width="17.5" style="1" customWidth="1"/>
    <col min="11275" max="11275" width="9.375" style="1" customWidth="1"/>
    <col min="11276" max="11276" width="21.125" style="1" customWidth="1"/>
    <col min="11277" max="11277" width="24.25" style="1" customWidth="1"/>
    <col min="11278" max="11278" width="16.875" style="1" customWidth="1"/>
    <col min="11279" max="11279" width="17.75" style="1" customWidth="1"/>
    <col min="11280" max="11522" width="8.125" style="1"/>
    <col min="11523" max="11523" width="4.5" style="1" customWidth="1"/>
    <col min="11524" max="11524" width="41.125" style="1" customWidth="1"/>
    <col min="11525" max="11525" width="27.25" style="1" customWidth="1"/>
    <col min="11526" max="11526" width="14.875" style="1" customWidth="1"/>
    <col min="11527" max="11527" width="17.625" style="1" customWidth="1"/>
    <col min="11528" max="11528" width="11.125" style="1" customWidth="1"/>
    <col min="11529" max="11529" width="14.25" style="1" customWidth="1"/>
    <col min="11530" max="11530" width="17.5" style="1" customWidth="1"/>
    <col min="11531" max="11531" width="9.375" style="1" customWidth="1"/>
    <col min="11532" max="11532" width="21.125" style="1" customWidth="1"/>
    <col min="11533" max="11533" width="24.25" style="1" customWidth="1"/>
    <col min="11534" max="11534" width="16.875" style="1" customWidth="1"/>
    <col min="11535" max="11535" width="17.75" style="1" customWidth="1"/>
    <col min="11536" max="11778" width="8.125" style="1"/>
    <col min="11779" max="11779" width="4.5" style="1" customWidth="1"/>
    <col min="11780" max="11780" width="41.125" style="1" customWidth="1"/>
    <col min="11781" max="11781" width="27.25" style="1" customWidth="1"/>
    <col min="11782" max="11782" width="14.875" style="1" customWidth="1"/>
    <col min="11783" max="11783" width="17.625" style="1" customWidth="1"/>
    <col min="11784" max="11784" width="11.125" style="1" customWidth="1"/>
    <col min="11785" max="11785" width="14.25" style="1" customWidth="1"/>
    <col min="11786" max="11786" width="17.5" style="1" customWidth="1"/>
    <col min="11787" max="11787" width="9.375" style="1" customWidth="1"/>
    <col min="11788" max="11788" width="21.125" style="1" customWidth="1"/>
    <col min="11789" max="11789" width="24.25" style="1" customWidth="1"/>
    <col min="11790" max="11790" width="16.875" style="1" customWidth="1"/>
    <col min="11791" max="11791" width="17.75" style="1" customWidth="1"/>
    <col min="11792" max="12034" width="8.125" style="1"/>
    <col min="12035" max="12035" width="4.5" style="1" customWidth="1"/>
    <col min="12036" max="12036" width="41.125" style="1" customWidth="1"/>
    <col min="12037" max="12037" width="27.25" style="1" customWidth="1"/>
    <col min="12038" max="12038" width="14.875" style="1" customWidth="1"/>
    <col min="12039" max="12039" width="17.625" style="1" customWidth="1"/>
    <col min="12040" max="12040" width="11.125" style="1" customWidth="1"/>
    <col min="12041" max="12041" width="14.25" style="1" customWidth="1"/>
    <col min="12042" max="12042" width="17.5" style="1" customWidth="1"/>
    <col min="12043" max="12043" width="9.375" style="1" customWidth="1"/>
    <col min="12044" max="12044" width="21.125" style="1" customWidth="1"/>
    <col min="12045" max="12045" width="24.25" style="1" customWidth="1"/>
    <col min="12046" max="12046" width="16.875" style="1" customWidth="1"/>
    <col min="12047" max="12047" width="17.75" style="1" customWidth="1"/>
    <col min="12048" max="12290" width="8.125" style="1"/>
    <col min="12291" max="12291" width="4.5" style="1" customWidth="1"/>
    <col min="12292" max="12292" width="41.125" style="1" customWidth="1"/>
    <col min="12293" max="12293" width="27.25" style="1" customWidth="1"/>
    <col min="12294" max="12294" width="14.875" style="1" customWidth="1"/>
    <col min="12295" max="12295" width="17.625" style="1" customWidth="1"/>
    <col min="12296" max="12296" width="11.125" style="1" customWidth="1"/>
    <col min="12297" max="12297" width="14.25" style="1" customWidth="1"/>
    <col min="12298" max="12298" width="17.5" style="1" customWidth="1"/>
    <col min="12299" max="12299" width="9.375" style="1" customWidth="1"/>
    <col min="12300" max="12300" width="21.125" style="1" customWidth="1"/>
    <col min="12301" max="12301" width="24.25" style="1" customWidth="1"/>
    <col min="12302" max="12302" width="16.875" style="1" customWidth="1"/>
    <col min="12303" max="12303" width="17.75" style="1" customWidth="1"/>
    <col min="12304" max="12546" width="8.125" style="1"/>
    <col min="12547" max="12547" width="4.5" style="1" customWidth="1"/>
    <col min="12548" max="12548" width="41.125" style="1" customWidth="1"/>
    <col min="12549" max="12549" width="27.25" style="1" customWidth="1"/>
    <col min="12550" max="12550" width="14.875" style="1" customWidth="1"/>
    <col min="12551" max="12551" width="17.625" style="1" customWidth="1"/>
    <col min="12552" max="12552" width="11.125" style="1" customWidth="1"/>
    <col min="12553" max="12553" width="14.25" style="1" customWidth="1"/>
    <col min="12554" max="12554" width="17.5" style="1" customWidth="1"/>
    <col min="12555" max="12555" width="9.375" style="1" customWidth="1"/>
    <col min="12556" max="12556" width="21.125" style="1" customWidth="1"/>
    <col min="12557" max="12557" width="24.25" style="1" customWidth="1"/>
    <col min="12558" max="12558" width="16.875" style="1" customWidth="1"/>
    <col min="12559" max="12559" width="17.75" style="1" customWidth="1"/>
    <col min="12560" max="12802" width="8.125" style="1"/>
    <col min="12803" max="12803" width="4.5" style="1" customWidth="1"/>
    <col min="12804" max="12804" width="41.125" style="1" customWidth="1"/>
    <col min="12805" max="12805" width="27.25" style="1" customWidth="1"/>
    <col min="12806" max="12806" width="14.875" style="1" customWidth="1"/>
    <col min="12807" max="12807" width="17.625" style="1" customWidth="1"/>
    <col min="12808" max="12808" width="11.125" style="1" customWidth="1"/>
    <col min="12809" max="12809" width="14.25" style="1" customWidth="1"/>
    <col min="12810" max="12810" width="17.5" style="1" customWidth="1"/>
    <col min="12811" max="12811" width="9.375" style="1" customWidth="1"/>
    <col min="12812" max="12812" width="21.125" style="1" customWidth="1"/>
    <col min="12813" max="12813" width="24.25" style="1" customWidth="1"/>
    <col min="12814" max="12814" width="16.875" style="1" customWidth="1"/>
    <col min="12815" max="12815" width="17.75" style="1" customWidth="1"/>
    <col min="12816" max="13058" width="8.125" style="1"/>
    <col min="13059" max="13059" width="4.5" style="1" customWidth="1"/>
    <col min="13060" max="13060" width="41.125" style="1" customWidth="1"/>
    <col min="13061" max="13061" width="27.25" style="1" customWidth="1"/>
    <col min="13062" max="13062" width="14.875" style="1" customWidth="1"/>
    <col min="13063" max="13063" width="17.625" style="1" customWidth="1"/>
    <col min="13064" max="13064" width="11.125" style="1" customWidth="1"/>
    <col min="13065" max="13065" width="14.25" style="1" customWidth="1"/>
    <col min="13066" max="13066" width="17.5" style="1" customWidth="1"/>
    <col min="13067" max="13067" width="9.375" style="1" customWidth="1"/>
    <col min="13068" max="13068" width="21.125" style="1" customWidth="1"/>
    <col min="13069" max="13069" width="24.25" style="1" customWidth="1"/>
    <col min="13070" max="13070" width="16.875" style="1" customWidth="1"/>
    <col min="13071" max="13071" width="17.75" style="1" customWidth="1"/>
    <col min="13072" max="13314" width="8.125" style="1"/>
    <col min="13315" max="13315" width="4.5" style="1" customWidth="1"/>
    <col min="13316" max="13316" width="41.125" style="1" customWidth="1"/>
    <col min="13317" max="13317" width="27.25" style="1" customWidth="1"/>
    <col min="13318" max="13318" width="14.875" style="1" customWidth="1"/>
    <col min="13319" max="13319" width="17.625" style="1" customWidth="1"/>
    <col min="13320" max="13320" width="11.125" style="1" customWidth="1"/>
    <col min="13321" max="13321" width="14.25" style="1" customWidth="1"/>
    <col min="13322" max="13322" width="17.5" style="1" customWidth="1"/>
    <col min="13323" max="13323" width="9.375" style="1" customWidth="1"/>
    <col min="13324" max="13324" width="21.125" style="1" customWidth="1"/>
    <col min="13325" max="13325" width="24.25" style="1" customWidth="1"/>
    <col min="13326" max="13326" width="16.875" style="1" customWidth="1"/>
    <col min="13327" max="13327" width="17.75" style="1" customWidth="1"/>
    <col min="13328" max="13570" width="8.125" style="1"/>
    <col min="13571" max="13571" width="4.5" style="1" customWidth="1"/>
    <col min="13572" max="13572" width="41.125" style="1" customWidth="1"/>
    <col min="13573" max="13573" width="27.25" style="1" customWidth="1"/>
    <col min="13574" max="13574" width="14.875" style="1" customWidth="1"/>
    <col min="13575" max="13575" width="17.625" style="1" customWidth="1"/>
    <col min="13576" max="13576" width="11.125" style="1" customWidth="1"/>
    <col min="13577" max="13577" width="14.25" style="1" customWidth="1"/>
    <col min="13578" max="13578" width="17.5" style="1" customWidth="1"/>
    <col min="13579" max="13579" width="9.375" style="1" customWidth="1"/>
    <col min="13580" max="13580" width="21.125" style="1" customWidth="1"/>
    <col min="13581" max="13581" width="24.25" style="1" customWidth="1"/>
    <col min="13582" max="13582" width="16.875" style="1" customWidth="1"/>
    <col min="13583" max="13583" width="17.75" style="1" customWidth="1"/>
    <col min="13584" max="13826" width="8.125" style="1"/>
    <col min="13827" max="13827" width="4.5" style="1" customWidth="1"/>
    <col min="13828" max="13828" width="41.125" style="1" customWidth="1"/>
    <col min="13829" max="13829" width="27.25" style="1" customWidth="1"/>
    <col min="13830" max="13830" width="14.875" style="1" customWidth="1"/>
    <col min="13831" max="13831" width="17.625" style="1" customWidth="1"/>
    <col min="13832" max="13832" width="11.125" style="1" customWidth="1"/>
    <col min="13833" max="13833" width="14.25" style="1" customWidth="1"/>
    <col min="13834" max="13834" width="17.5" style="1" customWidth="1"/>
    <col min="13835" max="13835" width="9.375" style="1" customWidth="1"/>
    <col min="13836" max="13836" width="21.125" style="1" customWidth="1"/>
    <col min="13837" max="13837" width="24.25" style="1" customWidth="1"/>
    <col min="13838" max="13838" width="16.875" style="1" customWidth="1"/>
    <col min="13839" max="13839" width="17.75" style="1" customWidth="1"/>
    <col min="13840" max="14082" width="8.125" style="1"/>
    <col min="14083" max="14083" width="4.5" style="1" customWidth="1"/>
    <col min="14084" max="14084" width="41.125" style="1" customWidth="1"/>
    <col min="14085" max="14085" width="27.25" style="1" customWidth="1"/>
    <col min="14086" max="14086" width="14.875" style="1" customWidth="1"/>
    <col min="14087" max="14087" width="17.625" style="1" customWidth="1"/>
    <col min="14088" max="14088" width="11.125" style="1" customWidth="1"/>
    <col min="14089" max="14089" width="14.25" style="1" customWidth="1"/>
    <col min="14090" max="14090" width="17.5" style="1" customWidth="1"/>
    <col min="14091" max="14091" width="9.375" style="1" customWidth="1"/>
    <col min="14092" max="14092" width="21.125" style="1" customWidth="1"/>
    <col min="14093" max="14093" width="24.25" style="1" customWidth="1"/>
    <col min="14094" max="14094" width="16.875" style="1" customWidth="1"/>
    <col min="14095" max="14095" width="17.75" style="1" customWidth="1"/>
    <col min="14096" max="14338" width="8.125" style="1"/>
    <col min="14339" max="14339" width="4.5" style="1" customWidth="1"/>
    <col min="14340" max="14340" width="41.125" style="1" customWidth="1"/>
    <col min="14341" max="14341" width="27.25" style="1" customWidth="1"/>
    <col min="14342" max="14342" width="14.875" style="1" customWidth="1"/>
    <col min="14343" max="14343" width="17.625" style="1" customWidth="1"/>
    <col min="14344" max="14344" width="11.125" style="1" customWidth="1"/>
    <col min="14345" max="14345" width="14.25" style="1" customWidth="1"/>
    <col min="14346" max="14346" width="17.5" style="1" customWidth="1"/>
    <col min="14347" max="14347" width="9.375" style="1" customWidth="1"/>
    <col min="14348" max="14348" width="21.125" style="1" customWidth="1"/>
    <col min="14349" max="14349" width="24.25" style="1" customWidth="1"/>
    <col min="14350" max="14350" width="16.875" style="1" customWidth="1"/>
    <col min="14351" max="14351" width="17.75" style="1" customWidth="1"/>
    <col min="14352" max="14594" width="8.125" style="1"/>
    <col min="14595" max="14595" width="4.5" style="1" customWidth="1"/>
    <col min="14596" max="14596" width="41.125" style="1" customWidth="1"/>
    <col min="14597" max="14597" width="27.25" style="1" customWidth="1"/>
    <col min="14598" max="14598" width="14.875" style="1" customWidth="1"/>
    <col min="14599" max="14599" width="17.625" style="1" customWidth="1"/>
    <col min="14600" max="14600" width="11.125" style="1" customWidth="1"/>
    <col min="14601" max="14601" width="14.25" style="1" customWidth="1"/>
    <col min="14602" max="14602" width="17.5" style="1" customWidth="1"/>
    <col min="14603" max="14603" width="9.375" style="1" customWidth="1"/>
    <col min="14604" max="14604" width="21.125" style="1" customWidth="1"/>
    <col min="14605" max="14605" width="24.25" style="1" customWidth="1"/>
    <col min="14606" max="14606" width="16.875" style="1" customWidth="1"/>
    <col min="14607" max="14607" width="17.75" style="1" customWidth="1"/>
    <col min="14608" max="14850" width="8.125" style="1"/>
    <col min="14851" max="14851" width="4.5" style="1" customWidth="1"/>
    <col min="14852" max="14852" width="41.125" style="1" customWidth="1"/>
    <col min="14853" max="14853" width="27.25" style="1" customWidth="1"/>
    <col min="14854" max="14854" width="14.875" style="1" customWidth="1"/>
    <col min="14855" max="14855" width="17.625" style="1" customWidth="1"/>
    <col min="14856" max="14856" width="11.125" style="1" customWidth="1"/>
    <col min="14857" max="14857" width="14.25" style="1" customWidth="1"/>
    <col min="14858" max="14858" width="17.5" style="1" customWidth="1"/>
    <col min="14859" max="14859" width="9.375" style="1" customWidth="1"/>
    <col min="14860" max="14860" width="21.125" style="1" customWidth="1"/>
    <col min="14861" max="14861" width="24.25" style="1" customWidth="1"/>
    <col min="14862" max="14862" width="16.875" style="1" customWidth="1"/>
    <col min="14863" max="14863" width="17.75" style="1" customWidth="1"/>
    <col min="14864" max="15106" width="8.125" style="1"/>
    <col min="15107" max="15107" width="4.5" style="1" customWidth="1"/>
    <col min="15108" max="15108" width="41.125" style="1" customWidth="1"/>
    <col min="15109" max="15109" width="27.25" style="1" customWidth="1"/>
    <col min="15110" max="15110" width="14.875" style="1" customWidth="1"/>
    <col min="15111" max="15111" width="17.625" style="1" customWidth="1"/>
    <col min="15112" max="15112" width="11.125" style="1" customWidth="1"/>
    <col min="15113" max="15113" width="14.25" style="1" customWidth="1"/>
    <col min="15114" max="15114" width="17.5" style="1" customWidth="1"/>
    <col min="15115" max="15115" width="9.375" style="1" customWidth="1"/>
    <col min="15116" max="15116" width="21.125" style="1" customWidth="1"/>
    <col min="15117" max="15117" width="24.25" style="1" customWidth="1"/>
    <col min="15118" max="15118" width="16.875" style="1" customWidth="1"/>
    <col min="15119" max="15119" width="17.75" style="1" customWidth="1"/>
    <col min="15120" max="15362" width="8.125" style="1"/>
    <col min="15363" max="15363" width="4.5" style="1" customWidth="1"/>
    <col min="15364" max="15364" width="41.125" style="1" customWidth="1"/>
    <col min="15365" max="15365" width="27.25" style="1" customWidth="1"/>
    <col min="15366" max="15366" width="14.875" style="1" customWidth="1"/>
    <col min="15367" max="15367" width="17.625" style="1" customWidth="1"/>
    <col min="15368" max="15368" width="11.125" style="1" customWidth="1"/>
    <col min="15369" max="15369" width="14.25" style="1" customWidth="1"/>
    <col min="15370" max="15370" width="17.5" style="1" customWidth="1"/>
    <col min="15371" max="15371" width="9.375" style="1" customWidth="1"/>
    <col min="15372" max="15372" width="21.125" style="1" customWidth="1"/>
    <col min="15373" max="15373" width="24.25" style="1" customWidth="1"/>
    <col min="15374" max="15374" width="16.875" style="1" customWidth="1"/>
    <col min="15375" max="15375" width="17.75" style="1" customWidth="1"/>
    <col min="15376" max="15618" width="8.125" style="1"/>
    <col min="15619" max="15619" width="4.5" style="1" customWidth="1"/>
    <col min="15620" max="15620" width="41.125" style="1" customWidth="1"/>
    <col min="15621" max="15621" width="27.25" style="1" customWidth="1"/>
    <col min="15622" max="15622" width="14.875" style="1" customWidth="1"/>
    <col min="15623" max="15623" width="17.625" style="1" customWidth="1"/>
    <col min="15624" max="15624" width="11.125" style="1" customWidth="1"/>
    <col min="15625" max="15625" width="14.25" style="1" customWidth="1"/>
    <col min="15626" max="15626" width="17.5" style="1" customWidth="1"/>
    <col min="15627" max="15627" width="9.375" style="1" customWidth="1"/>
    <col min="15628" max="15628" width="21.125" style="1" customWidth="1"/>
    <col min="15629" max="15629" width="24.25" style="1" customWidth="1"/>
    <col min="15630" max="15630" width="16.875" style="1" customWidth="1"/>
    <col min="15631" max="15631" width="17.75" style="1" customWidth="1"/>
    <col min="15632" max="15874" width="8.125" style="1"/>
    <col min="15875" max="15875" width="4.5" style="1" customWidth="1"/>
    <col min="15876" max="15876" width="41.125" style="1" customWidth="1"/>
    <col min="15877" max="15877" width="27.25" style="1" customWidth="1"/>
    <col min="15878" max="15878" width="14.875" style="1" customWidth="1"/>
    <col min="15879" max="15879" width="17.625" style="1" customWidth="1"/>
    <col min="15880" max="15880" width="11.125" style="1" customWidth="1"/>
    <col min="15881" max="15881" width="14.25" style="1" customWidth="1"/>
    <col min="15882" max="15882" width="17.5" style="1" customWidth="1"/>
    <col min="15883" max="15883" width="9.375" style="1" customWidth="1"/>
    <col min="15884" max="15884" width="21.125" style="1" customWidth="1"/>
    <col min="15885" max="15885" width="24.25" style="1" customWidth="1"/>
    <col min="15886" max="15886" width="16.875" style="1" customWidth="1"/>
    <col min="15887" max="15887" width="17.75" style="1" customWidth="1"/>
    <col min="15888" max="16130" width="8.125" style="1"/>
    <col min="16131" max="16131" width="4.5" style="1" customWidth="1"/>
    <col min="16132" max="16132" width="41.125" style="1" customWidth="1"/>
    <col min="16133" max="16133" width="27.25" style="1" customWidth="1"/>
    <col min="16134" max="16134" width="14.875" style="1" customWidth="1"/>
    <col min="16135" max="16135" width="17.625" style="1" customWidth="1"/>
    <col min="16136" max="16136" width="11.125" style="1" customWidth="1"/>
    <col min="16137" max="16137" width="14.25" style="1" customWidth="1"/>
    <col min="16138" max="16138" width="17.5" style="1" customWidth="1"/>
    <col min="16139" max="16139" width="9.375" style="1" customWidth="1"/>
    <col min="16140" max="16140" width="21.125" style="1" customWidth="1"/>
    <col min="16141" max="16141" width="24.25" style="1" customWidth="1"/>
    <col min="16142" max="16142" width="16.875" style="1" customWidth="1"/>
    <col min="16143" max="16143" width="17.75" style="1" customWidth="1"/>
    <col min="16144" max="16384" width="8.125" style="1"/>
  </cols>
  <sheetData>
    <row r="1" spans="1:24" ht="23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4" ht="23.25" customHeight="1">
      <c r="B2" s="92" t="s">
        <v>51</v>
      </c>
      <c r="C2" s="2"/>
      <c r="D2" s="2"/>
      <c r="E2" s="2"/>
      <c r="F2" s="2"/>
      <c r="G2" s="2"/>
      <c r="H2" s="42"/>
      <c r="I2" s="42"/>
      <c r="J2" s="2"/>
      <c r="K2" s="2"/>
      <c r="L2" s="2"/>
      <c r="M2" s="91" t="s">
        <v>50</v>
      </c>
      <c r="N2" s="2"/>
      <c r="O2" s="2"/>
    </row>
    <row r="3" spans="1:24" ht="23.25" customHeight="1">
      <c r="B3" s="3"/>
      <c r="C3" s="2"/>
      <c r="D3" s="2"/>
      <c r="E3" s="2"/>
      <c r="F3" s="2"/>
      <c r="G3" s="2"/>
      <c r="H3" s="42"/>
      <c r="I3" s="42"/>
      <c r="J3" s="2"/>
      <c r="K3" s="2"/>
      <c r="L3" s="2"/>
      <c r="M3" s="2"/>
      <c r="N3" s="2"/>
      <c r="O3" s="2"/>
    </row>
    <row r="4" spans="1:24" ht="23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24" ht="21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T5" s="117"/>
      <c r="U5" s="117"/>
      <c r="V5" s="117"/>
      <c r="W5" s="117"/>
      <c r="X5" s="117"/>
    </row>
    <row r="6" spans="1:24" ht="48" customHeight="1">
      <c r="A6" s="113" t="s">
        <v>54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02"/>
      <c r="O6" s="102"/>
      <c r="T6" s="88"/>
      <c r="U6" s="88"/>
      <c r="V6" s="88"/>
      <c r="W6" s="88"/>
      <c r="X6" s="88"/>
    </row>
    <row r="7" spans="1:24" ht="17.25" customHeight="1" thickBot="1">
      <c r="A7" s="118" t="s">
        <v>46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24" ht="29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9" t="s">
        <v>3</v>
      </c>
      <c r="N8" s="119"/>
      <c r="O8" s="119"/>
    </row>
    <row r="9" spans="1:24" ht="57" customHeight="1" thickBot="1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3" t="s">
        <v>9</v>
      </c>
      <c r="G9" s="8" t="s">
        <v>10</v>
      </c>
      <c r="H9" s="6" t="s">
        <v>12</v>
      </c>
      <c r="I9" s="8" t="s">
        <v>43</v>
      </c>
      <c r="J9" s="68" t="s">
        <v>11</v>
      </c>
      <c r="K9" s="93" t="s">
        <v>44</v>
      </c>
      <c r="L9" s="69" t="s">
        <v>56</v>
      </c>
      <c r="M9" s="9" t="s">
        <v>53</v>
      </c>
      <c r="N9" s="95" t="s">
        <v>52</v>
      </c>
      <c r="O9" s="96" t="s">
        <v>13</v>
      </c>
    </row>
    <row r="10" spans="1:24" ht="14.25" customHeight="1" thickBot="1">
      <c r="A10" s="10">
        <v>1</v>
      </c>
      <c r="B10" s="11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  <c r="H10" s="13">
        <v>8</v>
      </c>
      <c r="I10" s="13">
        <v>9</v>
      </c>
      <c r="J10" s="14">
        <v>10</v>
      </c>
      <c r="K10" s="70">
        <v>11</v>
      </c>
      <c r="L10" s="14">
        <v>12</v>
      </c>
      <c r="M10" s="94">
        <v>13</v>
      </c>
      <c r="N10" s="98">
        <v>14</v>
      </c>
      <c r="O10" s="97">
        <v>15</v>
      </c>
    </row>
    <row r="11" spans="1:24" ht="54.95" customHeight="1">
      <c r="A11" s="80">
        <v>1</v>
      </c>
      <c r="B11" s="58" t="s">
        <v>32</v>
      </c>
      <c r="C11" s="52" t="s">
        <v>17</v>
      </c>
      <c r="D11" s="18"/>
      <c r="E11" s="55" t="s">
        <v>41</v>
      </c>
      <c r="F11" s="60">
        <v>75</v>
      </c>
      <c r="G11" s="43"/>
      <c r="H11" s="40">
        <v>0.08</v>
      </c>
      <c r="I11" s="43">
        <f>G11*1.08</f>
        <v>0</v>
      </c>
      <c r="J11" s="64">
        <f t="shared" ref="J11:J21" si="0">G11*F11</f>
        <v>0</v>
      </c>
      <c r="K11" s="79">
        <f>L11-J11</f>
        <v>0</v>
      </c>
      <c r="L11" s="67">
        <f>I11*F11</f>
        <v>0</v>
      </c>
      <c r="M11" s="19"/>
      <c r="N11" s="16"/>
      <c r="O11" s="17"/>
    </row>
    <row r="12" spans="1:24" ht="99.75" customHeight="1">
      <c r="A12" s="80">
        <v>2</v>
      </c>
      <c r="B12" s="58" t="s">
        <v>33</v>
      </c>
      <c r="C12" s="52" t="s">
        <v>17</v>
      </c>
      <c r="D12" s="18"/>
      <c r="E12" s="55" t="s">
        <v>40</v>
      </c>
      <c r="F12" s="60">
        <v>1500</v>
      </c>
      <c r="G12" s="43"/>
      <c r="H12" s="40">
        <v>0.08</v>
      </c>
      <c r="I12" s="43">
        <f t="shared" ref="I12:I21" si="1">G12*1.08</f>
        <v>0</v>
      </c>
      <c r="J12" s="64">
        <f t="shared" si="0"/>
        <v>0</v>
      </c>
      <c r="K12" s="79">
        <f t="shared" ref="K12:K21" si="2">L12-J12</f>
        <v>0</v>
      </c>
      <c r="L12" s="67">
        <f t="shared" ref="L12:L21" si="3">I12*F12</f>
        <v>0</v>
      </c>
      <c r="M12" s="19"/>
      <c r="N12" s="19"/>
      <c r="O12" s="20"/>
    </row>
    <row r="13" spans="1:24" ht="45.75" customHeight="1">
      <c r="A13" s="81">
        <v>3</v>
      </c>
      <c r="B13" s="58" t="s">
        <v>37</v>
      </c>
      <c r="C13" s="53"/>
      <c r="D13" s="15"/>
      <c r="E13" s="56" t="s">
        <v>34</v>
      </c>
      <c r="F13" s="61">
        <v>8</v>
      </c>
      <c r="G13" s="44"/>
      <c r="H13" s="40">
        <v>0.08</v>
      </c>
      <c r="I13" s="43">
        <f t="shared" si="1"/>
        <v>0</v>
      </c>
      <c r="J13" s="64">
        <f t="shared" si="0"/>
        <v>0</v>
      </c>
      <c r="K13" s="79">
        <f t="shared" si="2"/>
        <v>0</v>
      </c>
      <c r="L13" s="67">
        <f t="shared" si="3"/>
        <v>0</v>
      </c>
      <c r="M13" s="16"/>
      <c r="N13" s="16"/>
      <c r="O13" s="17"/>
    </row>
    <row r="14" spans="1:24" ht="58.5" customHeight="1">
      <c r="A14" s="80">
        <v>4</v>
      </c>
      <c r="B14" s="58" t="s">
        <v>36</v>
      </c>
      <c r="C14" s="52"/>
      <c r="D14" s="18"/>
      <c r="E14" s="56" t="s">
        <v>34</v>
      </c>
      <c r="F14" s="60">
        <v>12</v>
      </c>
      <c r="G14" s="43"/>
      <c r="H14" s="40">
        <v>0.08</v>
      </c>
      <c r="I14" s="43">
        <f t="shared" si="1"/>
        <v>0</v>
      </c>
      <c r="J14" s="64">
        <f t="shared" si="0"/>
        <v>0</v>
      </c>
      <c r="K14" s="79">
        <f t="shared" si="2"/>
        <v>0</v>
      </c>
      <c r="L14" s="67">
        <f t="shared" si="3"/>
        <v>0</v>
      </c>
      <c r="M14" s="19"/>
      <c r="N14" s="19"/>
      <c r="O14" s="20"/>
    </row>
    <row r="15" spans="1:24" ht="71.25" customHeight="1">
      <c r="A15" s="80">
        <v>5</v>
      </c>
      <c r="B15" s="58" t="s">
        <v>38</v>
      </c>
      <c r="C15" s="52"/>
      <c r="D15" s="18"/>
      <c r="E15" s="56" t="s">
        <v>34</v>
      </c>
      <c r="F15" s="60">
        <v>60</v>
      </c>
      <c r="G15" s="43"/>
      <c r="H15" s="40">
        <v>0.08</v>
      </c>
      <c r="I15" s="43">
        <f t="shared" si="1"/>
        <v>0</v>
      </c>
      <c r="J15" s="64">
        <f t="shared" si="0"/>
        <v>0</v>
      </c>
      <c r="K15" s="79">
        <f t="shared" si="2"/>
        <v>0</v>
      </c>
      <c r="L15" s="67">
        <f t="shared" si="3"/>
        <v>0</v>
      </c>
      <c r="M15" s="19"/>
      <c r="N15" s="19"/>
      <c r="O15" s="20"/>
    </row>
    <row r="16" spans="1:24" ht="25.5" customHeight="1">
      <c r="A16" s="80">
        <v>6</v>
      </c>
      <c r="B16" s="58" t="s">
        <v>26</v>
      </c>
      <c r="C16" s="52" t="s">
        <v>14</v>
      </c>
      <c r="D16" s="18"/>
      <c r="E16" s="55" t="s">
        <v>15</v>
      </c>
      <c r="F16" s="60">
        <v>50</v>
      </c>
      <c r="G16" s="43"/>
      <c r="H16" s="40">
        <v>0.08</v>
      </c>
      <c r="I16" s="43">
        <f t="shared" si="1"/>
        <v>0</v>
      </c>
      <c r="J16" s="64">
        <f t="shared" si="0"/>
        <v>0</v>
      </c>
      <c r="K16" s="79">
        <f t="shared" si="2"/>
        <v>0</v>
      </c>
      <c r="L16" s="67">
        <f t="shared" si="3"/>
        <v>0</v>
      </c>
      <c r="M16" s="19"/>
      <c r="N16" s="19"/>
      <c r="O16" s="20"/>
    </row>
    <row r="17" spans="1:15" ht="54.95" customHeight="1">
      <c r="A17" s="80">
        <v>7</v>
      </c>
      <c r="B17" s="58" t="s">
        <v>35</v>
      </c>
      <c r="C17" s="52" t="s">
        <v>16</v>
      </c>
      <c r="D17" s="18"/>
      <c r="E17" s="55" t="s">
        <v>39</v>
      </c>
      <c r="F17" s="60">
        <v>10</v>
      </c>
      <c r="G17" s="43"/>
      <c r="H17" s="40">
        <v>0.08</v>
      </c>
      <c r="I17" s="43">
        <f t="shared" si="1"/>
        <v>0</v>
      </c>
      <c r="J17" s="64">
        <f t="shared" si="0"/>
        <v>0</v>
      </c>
      <c r="K17" s="79">
        <f t="shared" si="2"/>
        <v>0</v>
      </c>
      <c r="L17" s="67">
        <f t="shared" si="3"/>
        <v>0</v>
      </c>
      <c r="M17" s="19"/>
      <c r="N17" s="19"/>
      <c r="O17" s="20"/>
    </row>
    <row r="18" spans="1:15" customFormat="1" ht="44.25" customHeight="1">
      <c r="A18" s="80">
        <v>8</v>
      </c>
      <c r="B18" s="58" t="s">
        <v>27</v>
      </c>
      <c r="C18" s="52"/>
      <c r="D18" s="18"/>
      <c r="E18" s="55" t="s">
        <v>15</v>
      </c>
      <c r="F18" s="60">
        <v>50</v>
      </c>
      <c r="G18" s="43"/>
      <c r="H18" s="40">
        <v>0.08</v>
      </c>
      <c r="I18" s="43">
        <f t="shared" si="1"/>
        <v>0</v>
      </c>
      <c r="J18" s="64">
        <f t="shared" si="0"/>
        <v>0</v>
      </c>
      <c r="K18" s="79">
        <f t="shared" si="2"/>
        <v>0</v>
      </c>
      <c r="L18" s="67">
        <f t="shared" si="3"/>
        <v>0</v>
      </c>
      <c r="M18" s="19"/>
      <c r="N18" s="19"/>
      <c r="O18" s="20"/>
    </row>
    <row r="19" spans="1:15" customFormat="1" ht="28.5">
      <c r="A19" s="80">
        <v>9</v>
      </c>
      <c r="B19" s="59" t="s">
        <v>42</v>
      </c>
      <c r="C19" s="52"/>
      <c r="D19" s="18"/>
      <c r="E19" s="55" t="s">
        <v>34</v>
      </c>
      <c r="F19" s="60">
        <v>30</v>
      </c>
      <c r="G19" s="43"/>
      <c r="H19" s="40">
        <v>0.08</v>
      </c>
      <c r="I19" s="43">
        <f t="shared" si="1"/>
        <v>0</v>
      </c>
      <c r="J19" s="64">
        <f t="shared" si="0"/>
        <v>0</v>
      </c>
      <c r="K19" s="79">
        <f t="shared" si="2"/>
        <v>0</v>
      </c>
      <c r="L19" s="67">
        <f t="shared" si="3"/>
        <v>0</v>
      </c>
      <c r="M19" s="19"/>
      <c r="N19" s="19"/>
      <c r="O19" s="20"/>
    </row>
    <row r="20" spans="1:15" ht="52.9" customHeight="1">
      <c r="A20" s="82">
        <v>10</v>
      </c>
      <c r="B20" s="58" t="s">
        <v>28</v>
      </c>
      <c r="C20" s="54" t="s">
        <v>20</v>
      </c>
      <c r="D20" s="45"/>
      <c r="E20" s="57" t="s">
        <v>15</v>
      </c>
      <c r="F20" s="62">
        <v>500</v>
      </c>
      <c r="G20" s="46"/>
      <c r="H20" s="47">
        <v>0.08</v>
      </c>
      <c r="I20" s="43">
        <f t="shared" si="1"/>
        <v>0</v>
      </c>
      <c r="J20" s="65">
        <f t="shared" si="0"/>
        <v>0</v>
      </c>
      <c r="K20" s="79">
        <f t="shared" si="2"/>
        <v>0</v>
      </c>
      <c r="L20" s="67">
        <f t="shared" si="3"/>
        <v>0</v>
      </c>
      <c r="M20" s="48"/>
      <c r="N20" s="48"/>
      <c r="O20" s="49"/>
    </row>
    <row r="21" spans="1:15" ht="52.9" customHeight="1">
      <c r="A21" s="83">
        <v>11</v>
      </c>
      <c r="B21" s="73" t="s">
        <v>29</v>
      </c>
      <c r="C21" s="74"/>
      <c r="D21" s="75"/>
      <c r="E21" s="76" t="s">
        <v>15</v>
      </c>
      <c r="F21" s="77">
        <v>300</v>
      </c>
      <c r="G21" s="78"/>
      <c r="H21" s="47">
        <v>0.08</v>
      </c>
      <c r="I21" s="46">
        <f t="shared" si="1"/>
        <v>0</v>
      </c>
      <c r="J21" s="66">
        <f t="shared" si="0"/>
        <v>0</v>
      </c>
      <c r="K21" s="79">
        <f t="shared" si="2"/>
        <v>0</v>
      </c>
      <c r="L21" s="67">
        <f t="shared" si="3"/>
        <v>0</v>
      </c>
      <c r="M21" s="51"/>
      <c r="N21" s="51"/>
      <c r="O21" s="51"/>
    </row>
    <row r="22" spans="1:15" ht="24.75" customHeight="1" thickBot="1">
      <c r="A22" s="116" t="s">
        <v>23</v>
      </c>
      <c r="B22" s="116"/>
      <c r="C22" s="116"/>
      <c r="D22" s="116"/>
      <c r="E22" s="116"/>
      <c r="F22" s="116"/>
      <c r="G22" s="116"/>
      <c r="H22" s="116"/>
      <c r="I22" s="116"/>
      <c r="J22" s="72">
        <f>SUM(J11:J21)</f>
        <v>0</v>
      </c>
      <c r="K22" s="71" t="s">
        <v>45</v>
      </c>
      <c r="L22" s="27">
        <f>SUM(L11:L21)</f>
        <v>0</v>
      </c>
    </row>
    <row r="23" spans="1:15" ht="18.75" customHeight="1">
      <c r="A23" s="37"/>
      <c r="B23" s="29"/>
      <c r="C23" s="1"/>
      <c r="D23" s="30"/>
      <c r="E23" s="30"/>
      <c r="F23" s="30"/>
      <c r="G23" s="31"/>
      <c r="H23" s="31"/>
      <c r="I23" s="31"/>
      <c r="J23" s="31"/>
      <c r="K23" s="32"/>
      <c r="L23" s="33"/>
    </row>
    <row r="24" spans="1:15" ht="12.75" customHeight="1">
      <c r="A24" s="37"/>
      <c r="B24" s="111" t="s">
        <v>24</v>
      </c>
      <c r="C24" s="111"/>
      <c r="D24" s="30"/>
      <c r="E24" s="30"/>
      <c r="F24" s="112"/>
      <c r="G24" s="112"/>
      <c r="H24" s="41"/>
      <c r="I24" s="41"/>
      <c r="J24" s="1"/>
      <c r="L24" s="34"/>
    </row>
    <row r="25" spans="1:15">
      <c r="K25" s="104"/>
      <c r="L25" s="104" t="s">
        <v>59</v>
      </c>
      <c r="M25" s="104"/>
    </row>
    <row r="26" spans="1:15">
      <c r="K26" s="107"/>
      <c r="L26" s="107" t="s">
        <v>60</v>
      </c>
      <c r="M26" s="106"/>
    </row>
    <row r="27" spans="1:15" ht="14.25">
      <c r="K27" s="105"/>
      <c r="L27" s="105"/>
      <c r="M27" s="105"/>
    </row>
  </sheetData>
  <sheetProtection selectLockedCells="1" selectUnlockedCells="1"/>
  <mergeCells count="10">
    <mergeCell ref="T5:X5"/>
    <mergeCell ref="A7:M7"/>
    <mergeCell ref="M8:O8"/>
    <mergeCell ref="B24:C24"/>
    <mergeCell ref="F24:G24"/>
    <mergeCell ref="A6:M6"/>
    <mergeCell ref="A1:O1"/>
    <mergeCell ref="A4:O4"/>
    <mergeCell ref="A5:O5"/>
    <mergeCell ref="A22:I22"/>
  </mergeCells>
  <printOptions horizontalCentered="1" verticalCentered="1"/>
  <pageMargins left="0.15972222222222221" right="0.17986111111111111" top="0.98402777777777772" bottom="0.98402777777777772" header="0.51180555555555551" footer="0.51180555555555551"/>
  <pageSetup paperSize="9" scale="44" fitToHeight="0" orientation="landscape" useFirstPageNumber="1" horizontalDpi="300" verticalDpi="300" r:id="rId1"/>
  <headerFooter alignWithMargins="0">
    <oddHeader>&amp;CStrona &amp;P&amp;RZałącznik nr 2 do SIWZ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7"/>
  <sheetViews>
    <sheetView zoomScale="80" zoomScaleNormal="80" zoomScaleSheetLayoutView="75" workbookViewId="0">
      <selection activeCell="C11" sqref="C11"/>
    </sheetView>
  </sheetViews>
  <sheetFormatPr defaultColWidth="8.125" defaultRowHeight="12.75"/>
  <cols>
    <col min="1" max="1" width="4.5" style="1" customWidth="1"/>
    <col min="2" max="2" width="41.125" style="35" customWidth="1"/>
    <col min="3" max="3" width="27.25" style="34" customWidth="1"/>
    <col min="4" max="4" width="14.875" style="34" customWidth="1"/>
    <col min="5" max="5" width="17.625" style="34" customWidth="1"/>
    <col min="6" max="6" width="11.125" style="34" customWidth="1"/>
    <col min="7" max="9" width="14.25" style="36" customWidth="1"/>
    <col min="10" max="10" width="17.5" style="36" customWidth="1"/>
    <col min="11" max="11" width="12.625" style="1" bestFit="1" customWidth="1"/>
    <col min="12" max="12" width="21.125" style="1" customWidth="1"/>
    <col min="13" max="13" width="24.25" style="1" customWidth="1"/>
    <col min="14" max="14" width="16.875" style="1" customWidth="1"/>
    <col min="15" max="15" width="19.125" style="1" customWidth="1"/>
    <col min="16" max="258" width="8.125" style="1"/>
    <col min="259" max="259" width="4.5" style="1" customWidth="1"/>
    <col min="260" max="260" width="41.125" style="1" customWidth="1"/>
    <col min="261" max="261" width="27.25" style="1" customWidth="1"/>
    <col min="262" max="262" width="14.875" style="1" customWidth="1"/>
    <col min="263" max="263" width="17.625" style="1" customWidth="1"/>
    <col min="264" max="264" width="11.125" style="1" customWidth="1"/>
    <col min="265" max="265" width="14.25" style="1" customWidth="1"/>
    <col min="266" max="266" width="17.5" style="1" customWidth="1"/>
    <col min="267" max="267" width="9.375" style="1" customWidth="1"/>
    <col min="268" max="268" width="21.125" style="1" customWidth="1"/>
    <col min="269" max="269" width="24.25" style="1" customWidth="1"/>
    <col min="270" max="270" width="16.875" style="1" customWidth="1"/>
    <col min="271" max="271" width="17.75" style="1" customWidth="1"/>
    <col min="272" max="514" width="8.125" style="1"/>
    <col min="515" max="515" width="4.5" style="1" customWidth="1"/>
    <col min="516" max="516" width="41.125" style="1" customWidth="1"/>
    <col min="517" max="517" width="27.25" style="1" customWidth="1"/>
    <col min="518" max="518" width="14.875" style="1" customWidth="1"/>
    <col min="519" max="519" width="17.625" style="1" customWidth="1"/>
    <col min="520" max="520" width="11.125" style="1" customWidth="1"/>
    <col min="521" max="521" width="14.25" style="1" customWidth="1"/>
    <col min="522" max="522" width="17.5" style="1" customWidth="1"/>
    <col min="523" max="523" width="9.375" style="1" customWidth="1"/>
    <col min="524" max="524" width="21.125" style="1" customWidth="1"/>
    <col min="525" max="525" width="24.25" style="1" customWidth="1"/>
    <col min="526" max="526" width="16.875" style="1" customWidth="1"/>
    <col min="527" max="527" width="17.75" style="1" customWidth="1"/>
    <col min="528" max="770" width="8.125" style="1"/>
    <col min="771" max="771" width="4.5" style="1" customWidth="1"/>
    <col min="772" max="772" width="41.125" style="1" customWidth="1"/>
    <col min="773" max="773" width="27.25" style="1" customWidth="1"/>
    <col min="774" max="774" width="14.875" style="1" customWidth="1"/>
    <col min="775" max="775" width="17.625" style="1" customWidth="1"/>
    <col min="776" max="776" width="11.125" style="1" customWidth="1"/>
    <col min="777" max="777" width="14.25" style="1" customWidth="1"/>
    <col min="778" max="778" width="17.5" style="1" customWidth="1"/>
    <col min="779" max="779" width="9.375" style="1" customWidth="1"/>
    <col min="780" max="780" width="21.125" style="1" customWidth="1"/>
    <col min="781" max="781" width="24.25" style="1" customWidth="1"/>
    <col min="782" max="782" width="16.875" style="1" customWidth="1"/>
    <col min="783" max="783" width="17.75" style="1" customWidth="1"/>
    <col min="784" max="1026" width="8.125" style="1"/>
    <col min="1027" max="1027" width="4.5" style="1" customWidth="1"/>
    <col min="1028" max="1028" width="41.125" style="1" customWidth="1"/>
    <col min="1029" max="1029" width="27.25" style="1" customWidth="1"/>
    <col min="1030" max="1030" width="14.875" style="1" customWidth="1"/>
    <col min="1031" max="1031" width="17.625" style="1" customWidth="1"/>
    <col min="1032" max="1032" width="11.125" style="1" customWidth="1"/>
    <col min="1033" max="1033" width="14.25" style="1" customWidth="1"/>
    <col min="1034" max="1034" width="17.5" style="1" customWidth="1"/>
    <col min="1035" max="1035" width="9.375" style="1" customWidth="1"/>
    <col min="1036" max="1036" width="21.125" style="1" customWidth="1"/>
    <col min="1037" max="1037" width="24.25" style="1" customWidth="1"/>
    <col min="1038" max="1038" width="16.875" style="1" customWidth="1"/>
    <col min="1039" max="1039" width="17.75" style="1" customWidth="1"/>
    <col min="1040" max="1282" width="8.125" style="1"/>
    <col min="1283" max="1283" width="4.5" style="1" customWidth="1"/>
    <col min="1284" max="1284" width="41.125" style="1" customWidth="1"/>
    <col min="1285" max="1285" width="27.25" style="1" customWidth="1"/>
    <col min="1286" max="1286" width="14.875" style="1" customWidth="1"/>
    <col min="1287" max="1287" width="17.625" style="1" customWidth="1"/>
    <col min="1288" max="1288" width="11.125" style="1" customWidth="1"/>
    <col min="1289" max="1289" width="14.25" style="1" customWidth="1"/>
    <col min="1290" max="1290" width="17.5" style="1" customWidth="1"/>
    <col min="1291" max="1291" width="9.375" style="1" customWidth="1"/>
    <col min="1292" max="1292" width="21.125" style="1" customWidth="1"/>
    <col min="1293" max="1293" width="24.25" style="1" customWidth="1"/>
    <col min="1294" max="1294" width="16.875" style="1" customWidth="1"/>
    <col min="1295" max="1295" width="17.75" style="1" customWidth="1"/>
    <col min="1296" max="1538" width="8.125" style="1"/>
    <col min="1539" max="1539" width="4.5" style="1" customWidth="1"/>
    <col min="1540" max="1540" width="41.125" style="1" customWidth="1"/>
    <col min="1541" max="1541" width="27.25" style="1" customWidth="1"/>
    <col min="1542" max="1542" width="14.875" style="1" customWidth="1"/>
    <col min="1543" max="1543" width="17.625" style="1" customWidth="1"/>
    <col min="1544" max="1544" width="11.125" style="1" customWidth="1"/>
    <col min="1545" max="1545" width="14.25" style="1" customWidth="1"/>
    <col min="1546" max="1546" width="17.5" style="1" customWidth="1"/>
    <col min="1547" max="1547" width="9.375" style="1" customWidth="1"/>
    <col min="1548" max="1548" width="21.125" style="1" customWidth="1"/>
    <col min="1549" max="1549" width="24.25" style="1" customWidth="1"/>
    <col min="1550" max="1550" width="16.875" style="1" customWidth="1"/>
    <col min="1551" max="1551" width="17.75" style="1" customWidth="1"/>
    <col min="1552" max="1794" width="8.125" style="1"/>
    <col min="1795" max="1795" width="4.5" style="1" customWidth="1"/>
    <col min="1796" max="1796" width="41.125" style="1" customWidth="1"/>
    <col min="1797" max="1797" width="27.25" style="1" customWidth="1"/>
    <col min="1798" max="1798" width="14.875" style="1" customWidth="1"/>
    <col min="1799" max="1799" width="17.625" style="1" customWidth="1"/>
    <col min="1800" max="1800" width="11.125" style="1" customWidth="1"/>
    <col min="1801" max="1801" width="14.25" style="1" customWidth="1"/>
    <col min="1802" max="1802" width="17.5" style="1" customWidth="1"/>
    <col min="1803" max="1803" width="9.375" style="1" customWidth="1"/>
    <col min="1804" max="1804" width="21.125" style="1" customWidth="1"/>
    <col min="1805" max="1805" width="24.25" style="1" customWidth="1"/>
    <col min="1806" max="1806" width="16.875" style="1" customWidth="1"/>
    <col min="1807" max="1807" width="17.75" style="1" customWidth="1"/>
    <col min="1808" max="2050" width="8.125" style="1"/>
    <col min="2051" max="2051" width="4.5" style="1" customWidth="1"/>
    <col min="2052" max="2052" width="41.125" style="1" customWidth="1"/>
    <col min="2053" max="2053" width="27.25" style="1" customWidth="1"/>
    <col min="2054" max="2054" width="14.875" style="1" customWidth="1"/>
    <col min="2055" max="2055" width="17.625" style="1" customWidth="1"/>
    <col min="2056" max="2056" width="11.125" style="1" customWidth="1"/>
    <col min="2057" max="2057" width="14.25" style="1" customWidth="1"/>
    <col min="2058" max="2058" width="17.5" style="1" customWidth="1"/>
    <col min="2059" max="2059" width="9.375" style="1" customWidth="1"/>
    <col min="2060" max="2060" width="21.125" style="1" customWidth="1"/>
    <col min="2061" max="2061" width="24.25" style="1" customWidth="1"/>
    <col min="2062" max="2062" width="16.875" style="1" customWidth="1"/>
    <col min="2063" max="2063" width="17.75" style="1" customWidth="1"/>
    <col min="2064" max="2306" width="8.125" style="1"/>
    <col min="2307" max="2307" width="4.5" style="1" customWidth="1"/>
    <col min="2308" max="2308" width="41.125" style="1" customWidth="1"/>
    <col min="2309" max="2309" width="27.25" style="1" customWidth="1"/>
    <col min="2310" max="2310" width="14.875" style="1" customWidth="1"/>
    <col min="2311" max="2311" width="17.625" style="1" customWidth="1"/>
    <col min="2312" max="2312" width="11.125" style="1" customWidth="1"/>
    <col min="2313" max="2313" width="14.25" style="1" customWidth="1"/>
    <col min="2314" max="2314" width="17.5" style="1" customWidth="1"/>
    <col min="2315" max="2315" width="9.375" style="1" customWidth="1"/>
    <col min="2316" max="2316" width="21.125" style="1" customWidth="1"/>
    <col min="2317" max="2317" width="24.25" style="1" customWidth="1"/>
    <col min="2318" max="2318" width="16.875" style="1" customWidth="1"/>
    <col min="2319" max="2319" width="17.75" style="1" customWidth="1"/>
    <col min="2320" max="2562" width="8.125" style="1"/>
    <col min="2563" max="2563" width="4.5" style="1" customWidth="1"/>
    <col min="2564" max="2564" width="41.125" style="1" customWidth="1"/>
    <col min="2565" max="2565" width="27.25" style="1" customWidth="1"/>
    <col min="2566" max="2566" width="14.875" style="1" customWidth="1"/>
    <col min="2567" max="2567" width="17.625" style="1" customWidth="1"/>
    <col min="2568" max="2568" width="11.125" style="1" customWidth="1"/>
    <col min="2569" max="2569" width="14.25" style="1" customWidth="1"/>
    <col min="2570" max="2570" width="17.5" style="1" customWidth="1"/>
    <col min="2571" max="2571" width="9.375" style="1" customWidth="1"/>
    <col min="2572" max="2572" width="21.125" style="1" customWidth="1"/>
    <col min="2573" max="2573" width="24.25" style="1" customWidth="1"/>
    <col min="2574" max="2574" width="16.875" style="1" customWidth="1"/>
    <col min="2575" max="2575" width="17.75" style="1" customWidth="1"/>
    <col min="2576" max="2818" width="8.125" style="1"/>
    <col min="2819" max="2819" width="4.5" style="1" customWidth="1"/>
    <col min="2820" max="2820" width="41.125" style="1" customWidth="1"/>
    <col min="2821" max="2821" width="27.25" style="1" customWidth="1"/>
    <col min="2822" max="2822" width="14.875" style="1" customWidth="1"/>
    <col min="2823" max="2823" width="17.625" style="1" customWidth="1"/>
    <col min="2824" max="2824" width="11.125" style="1" customWidth="1"/>
    <col min="2825" max="2825" width="14.25" style="1" customWidth="1"/>
    <col min="2826" max="2826" width="17.5" style="1" customWidth="1"/>
    <col min="2827" max="2827" width="9.375" style="1" customWidth="1"/>
    <col min="2828" max="2828" width="21.125" style="1" customWidth="1"/>
    <col min="2829" max="2829" width="24.25" style="1" customWidth="1"/>
    <col min="2830" max="2830" width="16.875" style="1" customWidth="1"/>
    <col min="2831" max="2831" width="17.75" style="1" customWidth="1"/>
    <col min="2832" max="3074" width="8.125" style="1"/>
    <col min="3075" max="3075" width="4.5" style="1" customWidth="1"/>
    <col min="3076" max="3076" width="41.125" style="1" customWidth="1"/>
    <col min="3077" max="3077" width="27.25" style="1" customWidth="1"/>
    <col min="3078" max="3078" width="14.875" style="1" customWidth="1"/>
    <col min="3079" max="3079" width="17.625" style="1" customWidth="1"/>
    <col min="3080" max="3080" width="11.125" style="1" customWidth="1"/>
    <col min="3081" max="3081" width="14.25" style="1" customWidth="1"/>
    <col min="3082" max="3082" width="17.5" style="1" customWidth="1"/>
    <col min="3083" max="3083" width="9.375" style="1" customWidth="1"/>
    <col min="3084" max="3084" width="21.125" style="1" customWidth="1"/>
    <col min="3085" max="3085" width="24.25" style="1" customWidth="1"/>
    <col min="3086" max="3086" width="16.875" style="1" customWidth="1"/>
    <col min="3087" max="3087" width="17.75" style="1" customWidth="1"/>
    <col min="3088" max="3330" width="8.125" style="1"/>
    <col min="3331" max="3331" width="4.5" style="1" customWidth="1"/>
    <col min="3332" max="3332" width="41.125" style="1" customWidth="1"/>
    <col min="3333" max="3333" width="27.25" style="1" customWidth="1"/>
    <col min="3334" max="3334" width="14.875" style="1" customWidth="1"/>
    <col min="3335" max="3335" width="17.625" style="1" customWidth="1"/>
    <col min="3336" max="3336" width="11.125" style="1" customWidth="1"/>
    <col min="3337" max="3337" width="14.25" style="1" customWidth="1"/>
    <col min="3338" max="3338" width="17.5" style="1" customWidth="1"/>
    <col min="3339" max="3339" width="9.375" style="1" customWidth="1"/>
    <col min="3340" max="3340" width="21.125" style="1" customWidth="1"/>
    <col min="3341" max="3341" width="24.25" style="1" customWidth="1"/>
    <col min="3342" max="3342" width="16.875" style="1" customWidth="1"/>
    <col min="3343" max="3343" width="17.75" style="1" customWidth="1"/>
    <col min="3344" max="3586" width="8.125" style="1"/>
    <col min="3587" max="3587" width="4.5" style="1" customWidth="1"/>
    <col min="3588" max="3588" width="41.125" style="1" customWidth="1"/>
    <col min="3589" max="3589" width="27.25" style="1" customWidth="1"/>
    <col min="3590" max="3590" width="14.875" style="1" customWidth="1"/>
    <col min="3591" max="3591" width="17.625" style="1" customWidth="1"/>
    <col min="3592" max="3592" width="11.125" style="1" customWidth="1"/>
    <col min="3593" max="3593" width="14.25" style="1" customWidth="1"/>
    <col min="3594" max="3594" width="17.5" style="1" customWidth="1"/>
    <col min="3595" max="3595" width="9.375" style="1" customWidth="1"/>
    <col min="3596" max="3596" width="21.125" style="1" customWidth="1"/>
    <col min="3597" max="3597" width="24.25" style="1" customWidth="1"/>
    <col min="3598" max="3598" width="16.875" style="1" customWidth="1"/>
    <col min="3599" max="3599" width="17.75" style="1" customWidth="1"/>
    <col min="3600" max="3842" width="8.125" style="1"/>
    <col min="3843" max="3843" width="4.5" style="1" customWidth="1"/>
    <col min="3844" max="3844" width="41.125" style="1" customWidth="1"/>
    <col min="3845" max="3845" width="27.25" style="1" customWidth="1"/>
    <col min="3846" max="3846" width="14.875" style="1" customWidth="1"/>
    <col min="3847" max="3847" width="17.625" style="1" customWidth="1"/>
    <col min="3848" max="3848" width="11.125" style="1" customWidth="1"/>
    <col min="3849" max="3849" width="14.25" style="1" customWidth="1"/>
    <col min="3850" max="3850" width="17.5" style="1" customWidth="1"/>
    <col min="3851" max="3851" width="9.375" style="1" customWidth="1"/>
    <col min="3852" max="3852" width="21.125" style="1" customWidth="1"/>
    <col min="3853" max="3853" width="24.25" style="1" customWidth="1"/>
    <col min="3854" max="3854" width="16.875" style="1" customWidth="1"/>
    <col min="3855" max="3855" width="17.75" style="1" customWidth="1"/>
    <col min="3856" max="4098" width="8.125" style="1"/>
    <col min="4099" max="4099" width="4.5" style="1" customWidth="1"/>
    <col min="4100" max="4100" width="41.125" style="1" customWidth="1"/>
    <col min="4101" max="4101" width="27.25" style="1" customWidth="1"/>
    <col min="4102" max="4102" width="14.875" style="1" customWidth="1"/>
    <col min="4103" max="4103" width="17.625" style="1" customWidth="1"/>
    <col min="4104" max="4104" width="11.125" style="1" customWidth="1"/>
    <col min="4105" max="4105" width="14.25" style="1" customWidth="1"/>
    <col min="4106" max="4106" width="17.5" style="1" customWidth="1"/>
    <col min="4107" max="4107" width="9.375" style="1" customWidth="1"/>
    <col min="4108" max="4108" width="21.125" style="1" customWidth="1"/>
    <col min="4109" max="4109" width="24.25" style="1" customWidth="1"/>
    <col min="4110" max="4110" width="16.875" style="1" customWidth="1"/>
    <col min="4111" max="4111" width="17.75" style="1" customWidth="1"/>
    <col min="4112" max="4354" width="8.125" style="1"/>
    <col min="4355" max="4355" width="4.5" style="1" customWidth="1"/>
    <col min="4356" max="4356" width="41.125" style="1" customWidth="1"/>
    <col min="4357" max="4357" width="27.25" style="1" customWidth="1"/>
    <col min="4358" max="4358" width="14.875" style="1" customWidth="1"/>
    <col min="4359" max="4359" width="17.625" style="1" customWidth="1"/>
    <col min="4360" max="4360" width="11.125" style="1" customWidth="1"/>
    <col min="4361" max="4361" width="14.25" style="1" customWidth="1"/>
    <col min="4362" max="4362" width="17.5" style="1" customWidth="1"/>
    <col min="4363" max="4363" width="9.375" style="1" customWidth="1"/>
    <col min="4364" max="4364" width="21.125" style="1" customWidth="1"/>
    <col min="4365" max="4365" width="24.25" style="1" customWidth="1"/>
    <col min="4366" max="4366" width="16.875" style="1" customWidth="1"/>
    <col min="4367" max="4367" width="17.75" style="1" customWidth="1"/>
    <col min="4368" max="4610" width="8.125" style="1"/>
    <col min="4611" max="4611" width="4.5" style="1" customWidth="1"/>
    <col min="4612" max="4612" width="41.125" style="1" customWidth="1"/>
    <col min="4613" max="4613" width="27.25" style="1" customWidth="1"/>
    <col min="4614" max="4614" width="14.875" style="1" customWidth="1"/>
    <col min="4615" max="4615" width="17.625" style="1" customWidth="1"/>
    <col min="4616" max="4616" width="11.125" style="1" customWidth="1"/>
    <col min="4617" max="4617" width="14.25" style="1" customWidth="1"/>
    <col min="4618" max="4618" width="17.5" style="1" customWidth="1"/>
    <col min="4619" max="4619" width="9.375" style="1" customWidth="1"/>
    <col min="4620" max="4620" width="21.125" style="1" customWidth="1"/>
    <col min="4621" max="4621" width="24.25" style="1" customWidth="1"/>
    <col min="4622" max="4622" width="16.875" style="1" customWidth="1"/>
    <col min="4623" max="4623" width="17.75" style="1" customWidth="1"/>
    <col min="4624" max="4866" width="8.125" style="1"/>
    <col min="4867" max="4867" width="4.5" style="1" customWidth="1"/>
    <col min="4868" max="4868" width="41.125" style="1" customWidth="1"/>
    <col min="4869" max="4869" width="27.25" style="1" customWidth="1"/>
    <col min="4870" max="4870" width="14.875" style="1" customWidth="1"/>
    <col min="4871" max="4871" width="17.625" style="1" customWidth="1"/>
    <col min="4872" max="4872" width="11.125" style="1" customWidth="1"/>
    <col min="4873" max="4873" width="14.25" style="1" customWidth="1"/>
    <col min="4874" max="4874" width="17.5" style="1" customWidth="1"/>
    <col min="4875" max="4875" width="9.375" style="1" customWidth="1"/>
    <col min="4876" max="4876" width="21.125" style="1" customWidth="1"/>
    <col min="4877" max="4877" width="24.25" style="1" customWidth="1"/>
    <col min="4878" max="4878" width="16.875" style="1" customWidth="1"/>
    <col min="4879" max="4879" width="17.75" style="1" customWidth="1"/>
    <col min="4880" max="5122" width="8.125" style="1"/>
    <col min="5123" max="5123" width="4.5" style="1" customWidth="1"/>
    <col min="5124" max="5124" width="41.125" style="1" customWidth="1"/>
    <col min="5125" max="5125" width="27.25" style="1" customWidth="1"/>
    <col min="5126" max="5126" width="14.875" style="1" customWidth="1"/>
    <col min="5127" max="5127" width="17.625" style="1" customWidth="1"/>
    <col min="5128" max="5128" width="11.125" style="1" customWidth="1"/>
    <col min="5129" max="5129" width="14.25" style="1" customWidth="1"/>
    <col min="5130" max="5130" width="17.5" style="1" customWidth="1"/>
    <col min="5131" max="5131" width="9.375" style="1" customWidth="1"/>
    <col min="5132" max="5132" width="21.125" style="1" customWidth="1"/>
    <col min="5133" max="5133" width="24.25" style="1" customWidth="1"/>
    <col min="5134" max="5134" width="16.875" style="1" customWidth="1"/>
    <col min="5135" max="5135" width="17.75" style="1" customWidth="1"/>
    <col min="5136" max="5378" width="8.125" style="1"/>
    <col min="5379" max="5379" width="4.5" style="1" customWidth="1"/>
    <col min="5380" max="5380" width="41.125" style="1" customWidth="1"/>
    <col min="5381" max="5381" width="27.25" style="1" customWidth="1"/>
    <col min="5382" max="5382" width="14.875" style="1" customWidth="1"/>
    <col min="5383" max="5383" width="17.625" style="1" customWidth="1"/>
    <col min="5384" max="5384" width="11.125" style="1" customWidth="1"/>
    <col min="5385" max="5385" width="14.25" style="1" customWidth="1"/>
    <col min="5386" max="5386" width="17.5" style="1" customWidth="1"/>
    <col min="5387" max="5387" width="9.375" style="1" customWidth="1"/>
    <col min="5388" max="5388" width="21.125" style="1" customWidth="1"/>
    <col min="5389" max="5389" width="24.25" style="1" customWidth="1"/>
    <col min="5390" max="5390" width="16.875" style="1" customWidth="1"/>
    <col min="5391" max="5391" width="17.75" style="1" customWidth="1"/>
    <col min="5392" max="5634" width="8.125" style="1"/>
    <col min="5635" max="5635" width="4.5" style="1" customWidth="1"/>
    <col min="5636" max="5636" width="41.125" style="1" customWidth="1"/>
    <col min="5637" max="5637" width="27.25" style="1" customWidth="1"/>
    <col min="5638" max="5638" width="14.875" style="1" customWidth="1"/>
    <col min="5639" max="5639" width="17.625" style="1" customWidth="1"/>
    <col min="5640" max="5640" width="11.125" style="1" customWidth="1"/>
    <col min="5641" max="5641" width="14.25" style="1" customWidth="1"/>
    <col min="5642" max="5642" width="17.5" style="1" customWidth="1"/>
    <col min="5643" max="5643" width="9.375" style="1" customWidth="1"/>
    <col min="5644" max="5644" width="21.125" style="1" customWidth="1"/>
    <col min="5645" max="5645" width="24.25" style="1" customWidth="1"/>
    <col min="5646" max="5646" width="16.875" style="1" customWidth="1"/>
    <col min="5647" max="5647" width="17.75" style="1" customWidth="1"/>
    <col min="5648" max="5890" width="8.125" style="1"/>
    <col min="5891" max="5891" width="4.5" style="1" customWidth="1"/>
    <col min="5892" max="5892" width="41.125" style="1" customWidth="1"/>
    <col min="5893" max="5893" width="27.25" style="1" customWidth="1"/>
    <col min="5894" max="5894" width="14.875" style="1" customWidth="1"/>
    <col min="5895" max="5895" width="17.625" style="1" customWidth="1"/>
    <col min="5896" max="5896" width="11.125" style="1" customWidth="1"/>
    <col min="5897" max="5897" width="14.25" style="1" customWidth="1"/>
    <col min="5898" max="5898" width="17.5" style="1" customWidth="1"/>
    <col min="5899" max="5899" width="9.375" style="1" customWidth="1"/>
    <col min="5900" max="5900" width="21.125" style="1" customWidth="1"/>
    <col min="5901" max="5901" width="24.25" style="1" customWidth="1"/>
    <col min="5902" max="5902" width="16.875" style="1" customWidth="1"/>
    <col min="5903" max="5903" width="17.75" style="1" customWidth="1"/>
    <col min="5904" max="6146" width="8.125" style="1"/>
    <col min="6147" max="6147" width="4.5" style="1" customWidth="1"/>
    <col min="6148" max="6148" width="41.125" style="1" customWidth="1"/>
    <col min="6149" max="6149" width="27.25" style="1" customWidth="1"/>
    <col min="6150" max="6150" width="14.875" style="1" customWidth="1"/>
    <col min="6151" max="6151" width="17.625" style="1" customWidth="1"/>
    <col min="6152" max="6152" width="11.125" style="1" customWidth="1"/>
    <col min="6153" max="6153" width="14.25" style="1" customWidth="1"/>
    <col min="6154" max="6154" width="17.5" style="1" customWidth="1"/>
    <col min="6155" max="6155" width="9.375" style="1" customWidth="1"/>
    <col min="6156" max="6156" width="21.125" style="1" customWidth="1"/>
    <col min="6157" max="6157" width="24.25" style="1" customWidth="1"/>
    <col min="6158" max="6158" width="16.875" style="1" customWidth="1"/>
    <col min="6159" max="6159" width="17.75" style="1" customWidth="1"/>
    <col min="6160" max="6402" width="8.125" style="1"/>
    <col min="6403" max="6403" width="4.5" style="1" customWidth="1"/>
    <col min="6404" max="6404" width="41.125" style="1" customWidth="1"/>
    <col min="6405" max="6405" width="27.25" style="1" customWidth="1"/>
    <col min="6406" max="6406" width="14.875" style="1" customWidth="1"/>
    <col min="6407" max="6407" width="17.625" style="1" customWidth="1"/>
    <col min="6408" max="6408" width="11.125" style="1" customWidth="1"/>
    <col min="6409" max="6409" width="14.25" style="1" customWidth="1"/>
    <col min="6410" max="6410" width="17.5" style="1" customWidth="1"/>
    <col min="6411" max="6411" width="9.375" style="1" customWidth="1"/>
    <col min="6412" max="6412" width="21.125" style="1" customWidth="1"/>
    <col min="6413" max="6413" width="24.25" style="1" customWidth="1"/>
    <col min="6414" max="6414" width="16.875" style="1" customWidth="1"/>
    <col min="6415" max="6415" width="17.75" style="1" customWidth="1"/>
    <col min="6416" max="6658" width="8.125" style="1"/>
    <col min="6659" max="6659" width="4.5" style="1" customWidth="1"/>
    <col min="6660" max="6660" width="41.125" style="1" customWidth="1"/>
    <col min="6661" max="6661" width="27.25" style="1" customWidth="1"/>
    <col min="6662" max="6662" width="14.875" style="1" customWidth="1"/>
    <col min="6663" max="6663" width="17.625" style="1" customWidth="1"/>
    <col min="6664" max="6664" width="11.125" style="1" customWidth="1"/>
    <col min="6665" max="6665" width="14.25" style="1" customWidth="1"/>
    <col min="6666" max="6666" width="17.5" style="1" customWidth="1"/>
    <col min="6667" max="6667" width="9.375" style="1" customWidth="1"/>
    <col min="6668" max="6668" width="21.125" style="1" customWidth="1"/>
    <col min="6669" max="6669" width="24.25" style="1" customWidth="1"/>
    <col min="6670" max="6670" width="16.875" style="1" customWidth="1"/>
    <col min="6671" max="6671" width="17.75" style="1" customWidth="1"/>
    <col min="6672" max="6914" width="8.125" style="1"/>
    <col min="6915" max="6915" width="4.5" style="1" customWidth="1"/>
    <col min="6916" max="6916" width="41.125" style="1" customWidth="1"/>
    <col min="6917" max="6917" width="27.25" style="1" customWidth="1"/>
    <col min="6918" max="6918" width="14.875" style="1" customWidth="1"/>
    <col min="6919" max="6919" width="17.625" style="1" customWidth="1"/>
    <col min="6920" max="6920" width="11.125" style="1" customWidth="1"/>
    <col min="6921" max="6921" width="14.25" style="1" customWidth="1"/>
    <col min="6922" max="6922" width="17.5" style="1" customWidth="1"/>
    <col min="6923" max="6923" width="9.375" style="1" customWidth="1"/>
    <col min="6924" max="6924" width="21.125" style="1" customWidth="1"/>
    <col min="6925" max="6925" width="24.25" style="1" customWidth="1"/>
    <col min="6926" max="6926" width="16.875" style="1" customWidth="1"/>
    <col min="6927" max="6927" width="17.75" style="1" customWidth="1"/>
    <col min="6928" max="7170" width="8.125" style="1"/>
    <col min="7171" max="7171" width="4.5" style="1" customWidth="1"/>
    <col min="7172" max="7172" width="41.125" style="1" customWidth="1"/>
    <col min="7173" max="7173" width="27.25" style="1" customWidth="1"/>
    <col min="7174" max="7174" width="14.875" style="1" customWidth="1"/>
    <col min="7175" max="7175" width="17.625" style="1" customWidth="1"/>
    <col min="7176" max="7176" width="11.125" style="1" customWidth="1"/>
    <col min="7177" max="7177" width="14.25" style="1" customWidth="1"/>
    <col min="7178" max="7178" width="17.5" style="1" customWidth="1"/>
    <col min="7179" max="7179" width="9.375" style="1" customWidth="1"/>
    <col min="7180" max="7180" width="21.125" style="1" customWidth="1"/>
    <col min="7181" max="7181" width="24.25" style="1" customWidth="1"/>
    <col min="7182" max="7182" width="16.875" style="1" customWidth="1"/>
    <col min="7183" max="7183" width="17.75" style="1" customWidth="1"/>
    <col min="7184" max="7426" width="8.125" style="1"/>
    <col min="7427" max="7427" width="4.5" style="1" customWidth="1"/>
    <col min="7428" max="7428" width="41.125" style="1" customWidth="1"/>
    <col min="7429" max="7429" width="27.25" style="1" customWidth="1"/>
    <col min="7430" max="7430" width="14.875" style="1" customWidth="1"/>
    <col min="7431" max="7431" width="17.625" style="1" customWidth="1"/>
    <col min="7432" max="7432" width="11.125" style="1" customWidth="1"/>
    <col min="7433" max="7433" width="14.25" style="1" customWidth="1"/>
    <col min="7434" max="7434" width="17.5" style="1" customWidth="1"/>
    <col min="7435" max="7435" width="9.375" style="1" customWidth="1"/>
    <col min="7436" max="7436" width="21.125" style="1" customWidth="1"/>
    <col min="7437" max="7437" width="24.25" style="1" customWidth="1"/>
    <col min="7438" max="7438" width="16.875" style="1" customWidth="1"/>
    <col min="7439" max="7439" width="17.75" style="1" customWidth="1"/>
    <col min="7440" max="7682" width="8.125" style="1"/>
    <col min="7683" max="7683" width="4.5" style="1" customWidth="1"/>
    <col min="7684" max="7684" width="41.125" style="1" customWidth="1"/>
    <col min="7685" max="7685" width="27.25" style="1" customWidth="1"/>
    <col min="7686" max="7686" width="14.875" style="1" customWidth="1"/>
    <col min="7687" max="7687" width="17.625" style="1" customWidth="1"/>
    <col min="7688" max="7688" width="11.125" style="1" customWidth="1"/>
    <col min="7689" max="7689" width="14.25" style="1" customWidth="1"/>
    <col min="7690" max="7690" width="17.5" style="1" customWidth="1"/>
    <col min="7691" max="7691" width="9.375" style="1" customWidth="1"/>
    <col min="7692" max="7692" width="21.125" style="1" customWidth="1"/>
    <col min="7693" max="7693" width="24.25" style="1" customWidth="1"/>
    <col min="7694" max="7694" width="16.875" style="1" customWidth="1"/>
    <col min="7695" max="7695" width="17.75" style="1" customWidth="1"/>
    <col min="7696" max="7938" width="8.125" style="1"/>
    <col min="7939" max="7939" width="4.5" style="1" customWidth="1"/>
    <col min="7940" max="7940" width="41.125" style="1" customWidth="1"/>
    <col min="7941" max="7941" width="27.25" style="1" customWidth="1"/>
    <col min="7942" max="7942" width="14.875" style="1" customWidth="1"/>
    <col min="7943" max="7943" width="17.625" style="1" customWidth="1"/>
    <col min="7944" max="7944" width="11.125" style="1" customWidth="1"/>
    <col min="7945" max="7945" width="14.25" style="1" customWidth="1"/>
    <col min="7946" max="7946" width="17.5" style="1" customWidth="1"/>
    <col min="7947" max="7947" width="9.375" style="1" customWidth="1"/>
    <col min="7948" max="7948" width="21.125" style="1" customWidth="1"/>
    <col min="7949" max="7949" width="24.25" style="1" customWidth="1"/>
    <col min="7950" max="7950" width="16.875" style="1" customWidth="1"/>
    <col min="7951" max="7951" width="17.75" style="1" customWidth="1"/>
    <col min="7952" max="8194" width="8.125" style="1"/>
    <col min="8195" max="8195" width="4.5" style="1" customWidth="1"/>
    <col min="8196" max="8196" width="41.125" style="1" customWidth="1"/>
    <col min="8197" max="8197" width="27.25" style="1" customWidth="1"/>
    <col min="8198" max="8198" width="14.875" style="1" customWidth="1"/>
    <col min="8199" max="8199" width="17.625" style="1" customWidth="1"/>
    <col min="8200" max="8200" width="11.125" style="1" customWidth="1"/>
    <col min="8201" max="8201" width="14.25" style="1" customWidth="1"/>
    <col min="8202" max="8202" width="17.5" style="1" customWidth="1"/>
    <col min="8203" max="8203" width="9.375" style="1" customWidth="1"/>
    <col min="8204" max="8204" width="21.125" style="1" customWidth="1"/>
    <col min="8205" max="8205" width="24.25" style="1" customWidth="1"/>
    <col min="8206" max="8206" width="16.875" style="1" customWidth="1"/>
    <col min="8207" max="8207" width="17.75" style="1" customWidth="1"/>
    <col min="8208" max="8450" width="8.125" style="1"/>
    <col min="8451" max="8451" width="4.5" style="1" customWidth="1"/>
    <col min="8452" max="8452" width="41.125" style="1" customWidth="1"/>
    <col min="8453" max="8453" width="27.25" style="1" customWidth="1"/>
    <col min="8454" max="8454" width="14.875" style="1" customWidth="1"/>
    <col min="8455" max="8455" width="17.625" style="1" customWidth="1"/>
    <col min="8456" max="8456" width="11.125" style="1" customWidth="1"/>
    <col min="8457" max="8457" width="14.25" style="1" customWidth="1"/>
    <col min="8458" max="8458" width="17.5" style="1" customWidth="1"/>
    <col min="8459" max="8459" width="9.375" style="1" customWidth="1"/>
    <col min="8460" max="8460" width="21.125" style="1" customWidth="1"/>
    <col min="8461" max="8461" width="24.25" style="1" customWidth="1"/>
    <col min="8462" max="8462" width="16.875" style="1" customWidth="1"/>
    <col min="8463" max="8463" width="17.75" style="1" customWidth="1"/>
    <col min="8464" max="8706" width="8.125" style="1"/>
    <col min="8707" max="8707" width="4.5" style="1" customWidth="1"/>
    <col min="8708" max="8708" width="41.125" style="1" customWidth="1"/>
    <col min="8709" max="8709" width="27.25" style="1" customWidth="1"/>
    <col min="8710" max="8710" width="14.875" style="1" customWidth="1"/>
    <col min="8711" max="8711" width="17.625" style="1" customWidth="1"/>
    <col min="8712" max="8712" width="11.125" style="1" customWidth="1"/>
    <col min="8713" max="8713" width="14.25" style="1" customWidth="1"/>
    <col min="8714" max="8714" width="17.5" style="1" customWidth="1"/>
    <col min="8715" max="8715" width="9.375" style="1" customWidth="1"/>
    <col min="8716" max="8716" width="21.125" style="1" customWidth="1"/>
    <col min="8717" max="8717" width="24.25" style="1" customWidth="1"/>
    <col min="8718" max="8718" width="16.875" style="1" customWidth="1"/>
    <col min="8719" max="8719" width="17.75" style="1" customWidth="1"/>
    <col min="8720" max="8962" width="8.125" style="1"/>
    <col min="8963" max="8963" width="4.5" style="1" customWidth="1"/>
    <col min="8964" max="8964" width="41.125" style="1" customWidth="1"/>
    <col min="8965" max="8965" width="27.25" style="1" customWidth="1"/>
    <col min="8966" max="8966" width="14.875" style="1" customWidth="1"/>
    <col min="8967" max="8967" width="17.625" style="1" customWidth="1"/>
    <col min="8968" max="8968" width="11.125" style="1" customWidth="1"/>
    <col min="8969" max="8969" width="14.25" style="1" customWidth="1"/>
    <col min="8970" max="8970" width="17.5" style="1" customWidth="1"/>
    <col min="8971" max="8971" width="9.375" style="1" customWidth="1"/>
    <col min="8972" max="8972" width="21.125" style="1" customWidth="1"/>
    <col min="8973" max="8973" width="24.25" style="1" customWidth="1"/>
    <col min="8974" max="8974" width="16.875" style="1" customWidth="1"/>
    <col min="8975" max="8975" width="17.75" style="1" customWidth="1"/>
    <col min="8976" max="9218" width="8.125" style="1"/>
    <col min="9219" max="9219" width="4.5" style="1" customWidth="1"/>
    <col min="9220" max="9220" width="41.125" style="1" customWidth="1"/>
    <col min="9221" max="9221" width="27.25" style="1" customWidth="1"/>
    <col min="9222" max="9222" width="14.875" style="1" customWidth="1"/>
    <col min="9223" max="9223" width="17.625" style="1" customWidth="1"/>
    <col min="9224" max="9224" width="11.125" style="1" customWidth="1"/>
    <col min="9225" max="9225" width="14.25" style="1" customWidth="1"/>
    <col min="9226" max="9226" width="17.5" style="1" customWidth="1"/>
    <col min="9227" max="9227" width="9.375" style="1" customWidth="1"/>
    <col min="9228" max="9228" width="21.125" style="1" customWidth="1"/>
    <col min="9229" max="9229" width="24.25" style="1" customWidth="1"/>
    <col min="9230" max="9230" width="16.875" style="1" customWidth="1"/>
    <col min="9231" max="9231" width="17.75" style="1" customWidth="1"/>
    <col min="9232" max="9474" width="8.125" style="1"/>
    <col min="9475" max="9475" width="4.5" style="1" customWidth="1"/>
    <col min="9476" max="9476" width="41.125" style="1" customWidth="1"/>
    <col min="9477" max="9477" width="27.25" style="1" customWidth="1"/>
    <col min="9478" max="9478" width="14.875" style="1" customWidth="1"/>
    <col min="9479" max="9479" width="17.625" style="1" customWidth="1"/>
    <col min="9480" max="9480" width="11.125" style="1" customWidth="1"/>
    <col min="9481" max="9481" width="14.25" style="1" customWidth="1"/>
    <col min="9482" max="9482" width="17.5" style="1" customWidth="1"/>
    <col min="9483" max="9483" width="9.375" style="1" customWidth="1"/>
    <col min="9484" max="9484" width="21.125" style="1" customWidth="1"/>
    <col min="9485" max="9485" width="24.25" style="1" customWidth="1"/>
    <col min="9486" max="9486" width="16.875" style="1" customWidth="1"/>
    <col min="9487" max="9487" width="17.75" style="1" customWidth="1"/>
    <col min="9488" max="9730" width="8.125" style="1"/>
    <col min="9731" max="9731" width="4.5" style="1" customWidth="1"/>
    <col min="9732" max="9732" width="41.125" style="1" customWidth="1"/>
    <col min="9733" max="9733" width="27.25" style="1" customWidth="1"/>
    <col min="9734" max="9734" width="14.875" style="1" customWidth="1"/>
    <col min="9735" max="9735" width="17.625" style="1" customWidth="1"/>
    <col min="9736" max="9736" width="11.125" style="1" customWidth="1"/>
    <col min="9737" max="9737" width="14.25" style="1" customWidth="1"/>
    <col min="9738" max="9738" width="17.5" style="1" customWidth="1"/>
    <col min="9739" max="9739" width="9.375" style="1" customWidth="1"/>
    <col min="9740" max="9740" width="21.125" style="1" customWidth="1"/>
    <col min="9741" max="9741" width="24.25" style="1" customWidth="1"/>
    <col min="9742" max="9742" width="16.875" style="1" customWidth="1"/>
    <col min="9743" max="9743" width="17.75" style="1" customWidth="1"/>
    <col min="9744" max="9986" width="8.125" style="1"/>
    <col min="9987" max="9987" width="4.5" style="1" customWidth="1"/>
    <col min="9988" max="9988" width="41.125" style="1" customWidth="1"/>
    <col min="9989" max="9989" width="27.25" style="1" customWidth="1"/>
    <col min="9990" max="9990" width="14.875" style="1" customWidth="1"/>
    <col min="9991" max="9991" width="17.625" style="1" customWidth="1"/>
    <col min="9992" max="9992" width="11.125" style="1" customWidth="1"/>
    <col min="9993" max="9993" width="14.25" style="1" customWidth="1"/>
    <col min="9994" max="9994" width="17.5" style="1" customWidth="1"/>
    <col min="9995" max="9995" width="9.375" style="1" customWidth="1"/>
    <col min="9996" max="9996" width="21.125" style="1" customWidth="1"/>
    <col min="9997" max="9997" width="24.25" style="1" customWidth="1"/>
    <col min="9998" max="9998" width="16.875" style="1" customWidth="1"/>
    <col min="9999" max="9999" width="17.75" style="1" customWidth="1"/>
    <col min="10000" max="10242" width="8.125" style="1"/>
    <col min="10243" max="10243" width="4.5" style="1" customWidth="1"/>
    <col min="10244" max="10244" width="41.125" style="1" customWidth="1"/>
    <col min="10245" max="10245" width="27.25" style="1" customWidth="1"/>
    <col min="10246" max="10246" width="14.875" style="1" customWidth="1"/>
    <col min="10247" max="10247" width="17.625" style="1" customWidth="1"/>
    <col min="10248" max="10248" width="11.125" style="1" customWidth="1"/>
    <col min="10249" max="10249" width="14.25" style="1" customWidth="1"/>
    <col min="10250" max="10250" width="17.5" style="1" customWidth="1"/>
    <col min="10251" max="10251" width="9.375" style="1" customWidth="1"/>
    <col min="10252" max="10252" width="21.125" style="1" customWidth="1"/>
    <col min="10253" max="10253" width="24.25" style="1" customWidth="1"/>
    <col min="10254" max="10254" width="16.875" style="1" customWidth="1"/>
    <col min="10255" max="10255" width="17.75" style="1" customWidth="1"/>
    <col min="10256" max="10498" width="8.125" style="1"/>
    <col min="10499" max="10499" width="4.5" style="1" customWidth="1"/>
    <col min="10500" max="10500" width="41.125" style="1" customWidth="1"/>
    <col min="10501" max="10501" width="27.25" style="1" customWidth="1"/>
    <col min="10502" max="10502" width="14.875" style="1" customWidth="1"/>
    <col min="10503" max="10503" width="17.625" style="1" customWidth="1"/>
    <col min="10504" max="10504" width="11.125" style="1" customWidth="1"/>
    <col min="10505" max="10505" width="14.25" style="1" customWidth="1"/>
    <col min="10506" max="10506" width="17.5" style="1" customWidth="1"/>
    <col min="10507" max="10507" width="9.375" style="1" customWidth="1"/>
    <col min="10508" max="10508" width="21.125" style="1" customWidth="1"/>
    <col min="10509" max="10509" width="24.25" style="1" customWidth="1"/>
    <col min="10510" max="10510" width="16.875" style="1" customWidth="1"/>
    <col min="10511" max="10511" width="17.75" style="1" customWidth="1"/>
    <col min="10512" max="10754" width="8.125" style="1"/>
    <col min="10755" max="10755" width="4.5" style="1" customWidth="1"/>
    <col min="10756" max="10756" width="41.125" style="1" customWidth="1"/>
    <col min="10757" max="10757" width="27.25" style="1" customWidth="1"/>
    <col min="10758" max="10758" width="14.875" style="1" customWidth="1"/>
    <col min="10759" max="10759" width="17.625" style="1" customWidth="1"/>
    <col min="10760" max="10760" width="11.125" style="1" customWidth="1"/>
    <col min="10761" max="10761" width="14.25" style="1" customWidth="1"/>
    <col min="10762" max="10762" width="17.5" style="1" customWidth="1"/>
    <col min="10763" max="10763" width="9.375" style="1" customWidth="1"/>
    <col min="10764" max="10764" width="21.125" style="1" customWidth="1"/>
    <col min="10765" max="10765" width="24.25" style="1" customWidth="1"/>
    <col min="10766" max="10766" width="16.875" style="1" customWidth="1"/>
    <col min="10767" max="10767" width="17.75" style="1" customWidth="1"/>
    <col min="10768" max="11010" width="8.125" style="1"/>
    <col min="11011" max="11011" width="4.5" style="1" customWidth="1"/>
    <col min="11012" max="11012" width="41.125" style="1" customWidth="1"/>
    <col min="11013" max="11013" width="27.25" style="1" customWidth="1"/>
    <col min="11014" max="11014" width="14.875" style="1" customWidth="1"/>
    <col min="11015" max="11015" width="17.625" style="1" customWidth="1"/>
    <col min="11016" max="11016" width="11.125" style="1" customWidth="1"/>
    <col min="11017" max="11017" width="14.25" style="1" customWidth="1"/>
    <col min="11018" max="11018" width="17.5" style="1" customWidth="1"/>
    <col min="11019" max="11019" width="9.375" style="1" customWidth="1"/>
    <col min="11020" max="11020" width="21.125" style="1" customWidth="1"/>
    <col min="11021" max="11021" width="24.25" style="1" customWidth="1"/>
    <col min="11022" max="11022" width="16.875" style="1" customWidth="1"/>
    <col min="11023" max="11023" width="17.75" style="1" customWidth="1"/>
    <col min="11024" max="11266" width="8.125" style="1"/>
    <col min="11267" max="11267" width="4.5" style="1" customWidth="1"/>
    <col min="11268" max="11268" width="41.125" style="1" customWidth="1"/>
    <col min="11269" max="11269" width="27.25" style="1" customWidth="1"/>
    <col min="11270" max="11270" width="14.875" style="1" customWidth="1"/>
    <col min="11271" max="11271" width="17.625" style="1" customWidth="1"/>
    <col min="11272" max="11272" width="11.125" style="1" customWidth="1"/>
    <col min="11273" max="11273" width="14.25" style="1" customWidth="1"/>
    <col min="11274" max="11274" width="17.5" style="1" customWidth="1"/>
    <col min="11275" max="11275" width="9.375" style="1" customWidth="1"/>
    <col min="11276" max="11276" width="21.125" style="1" customWidth="1"/>
    <col min="11277" max="11277" width="24.25" style="1" customWidth="1"/>
    <col min="11278" max="11278" width="16.875" style="1" customWidth="1"/>
    <col min="11279" max="11279" width="17.75" style="1" customWidth="1"/>
    <col min="11280" max="11522" width="8.125" style="1"/>
    <col min="11523" max="11523" width="4.5" style="1" customWidth="1"/>
    <col min="11524" max="11524" width="41.125" style="1" customWidth="1"/>
    <col min="11525" max="11525" width="27.25" style="1" customWidth="1"/>
    <col min="11526" max="11526" width="14.875" style="1" customWidth="1"/>
    <col min="11527" max="11527" width="17.625" style="1" customWidth="1"/>
    <col min="11528" max="11528" width="11.125" style="1" customWidth="1"/>
    <col min="11529" max="11529" width="14.25" style="1" customWidth="1"/>
    <col min="11530" max="11530" width="17.5" style="1" customWidth="1"/>
    <col min="11531" max="11531" width="9.375" style="1" customWidth="1"/>
    <col min="11532" max="11532" width="21.125" style="1" customWidth="1"/>
    <col min="11533" max="11533" width="24.25" style="1" customWidth="1"/>
    <col min="11534" max="11534" width="16.875" style="1" customWidth="1"/>
    <col min="11535" max="11535" width="17.75" style="1" customWidth="1"/>
    <col min="11536" max="11778" width="8.125" style="1"/>
    <col min="11779" max="11779" width="4.5" style="1" customWidth="1"/>
    <col min="11780" max="11780" width="41.125" style="1" customWidth="1"/>
    <col min="11781" max="11781" width="27.25" style="1" customWidth="1"/>
    <col min="11782" max="11782" width="14.875" style="1" customWidth="1"/>
    <col min="11783" max="11783" width="17.625" style="1" customWidth="1"/>
    <col min="11784" max="11784" width="11.125" style="1" customWidth="1"/>
    <col min="11785" max="11785" width="14.25" style="1" customWidth="1"/>
    <col min="11786" max="11786" width="17.5" style="1" customWidth="1"/>
    <col min="11787" max="11787" width="9.375" style="1" customWidth="1"/>
    <col min="11788" max="11788" width="21.125" style="1" customWidth="1"/>
    <col min="11789" max="11789" width="24.25" style="1" customWidth="1"/>
    <col min="11790" max="11790" width="16.875" style="1" customWidth="1"/>
    <col min="11791" max="11791" width="17.75" style="1" customWidth="1"/>
    <col min="11792" max="12034" width="8.125" style="1"/>
    <col min="12035" max="12035" width="4.5" style="1" customWidth="1"/>
    <col min="12036" max="12036" width="41.125" style="1" customWidth="1"/>
    <col min="12037" max="12037" width="27.25" style="1" customWidth="1"/>
    <col min="12038" max="12038" width="14.875" style="1" customWidth="1"/>
    <col min="12039" max="12039" width="17.625" style="1" customWidth="1"/>
    <col min="12040" max="12040" width="11.125" style="1" customWidth="1"/>
    <col min="12041" max="12041" width="14.25" style="1" customWidth="1"/>
    <col min="12042" max="12042" width="17.5" style="1" customWidth="1"/>
    <col min="12043" max="12043" width="9.375" style="1" customWidth="1"/>
    <col min="12044" max="12044" width="21.125" style="1" customWidth="1"/>
    <col min="12045" max="12045" width="24.25" style="1" customWidth="1"/>
    <col min="12046" max="12046" width="16.875" style="1" customWidth="1"/>
    <col min="12047" max="12047" width="17.75" style="1" customWidth="1"/>
    <col min="12048" max="12290" width="8.125" style="1"/>
    <col min="12291" max="12291" width="4.5" style="1" customWidth="1"/>
    <col min="12292" max="12292" width="41.125" style="1" customWidth="1"/>
    <col min="12293" max="12293" width="27.25" style="1" customWidth="1"/>
    <col min="12294" max="12294" width="14.875" style="1" customWidth="1"/>
    <col min="12295" max="12295" width="17.625" style="1" customWidth="1"/>
    <col min="12296" max="12296" width="11.125" style="1" customWidth="1"/>
    <col min="12297" max="12297" width="14.25" style="1" customWidth="1"/>
    <col min="12298" max="12298" width="17.5" style="1" customWidth="1"/>
    <col min="12299" max="12299" width="9.375" style="1" customWidth="1"/>
    <col min="12300" max="12300" width="21.125" style="1" customWidth="1"/>
    <col min="12301" max="12301" width="24.25" style="1" customWidth="1"/>
    <col min="12302" max="12302" width="16.875" style="1" customWidth="1"/>
    <col min="12303" max="12303" width="17.75" style="1" customWidth="1"/>
    <col min="12304" max="12546" width="8.125" style="1"/>
    <col min="12547" max="12547" width="4.5" style="1" customWidth="1"/>
    <col min="12548" max="12548" width="41.125" style="1" customWidth="1"/>
    <col min="12549" max="12549" width="27.25" style="1" customWidth="1"/>
    <col min="12550" max="12550" width="14.875" style="1" customWidth="1"/>
    <col min="12551" max="12551" width="17.625" style="1" customWidth="1"/>
    <col min="12552" max="12552" width="11.125" style="1" customWidth="1"/>
    <col min="12553" max="12553" width="14.25" style="1" customWidth="1"/>
    <col min="12554" max="12554" width="17.5" style="1" customWidth="1"/>
    <col min="12555" max="12555" width="9.375" style="1" customWidth="1"/>
    <col min="12556" max="12556" width="21.125" style="1" customWidth="1"/>
    <col min="12557" max="12557" width="24.25" style="1" customWidth="1"/>
    <col min="12558" max="12558" width="16.875" style="1" customWidth="1"/>
    <col min="12559" max="12559" width="17.75" style="1" customWidth="1"/>
    <col min="12560" max="12802" width="8.125" style="1"/>
    <col min="12803" max="12803" width="4.5" style="1" customWidth="1"/>
    <col min="12804" max="12804" width="41.125" style="1" customWidth="1"/>
    <col min="12805" max="12805" width="27.25" style="1" customWidth="1"/>
    <col min="12806" max="12806" width="14.875" style="1" customWidth="1"/>
    <col min="12807" max="12807" width="17.625" style="1" customWidth="1"/>
    <col min="12808" max="12808" width="11.125" style="1" customWidth="1"/>
    <col min="12809" max="12809" width="14.25" style="1" customWidth="1"/>
    <col min="12810" max="12810" width="17.5" style="1" customWidth="1"/>
    <col min="12811" max="12811" width="9.375" style="1" customWidth="1"/>
    <col min="12812" max="12812" width="21.125" style="1" customWidth="1"/>
    <col min="12813" max="12813" width="24.25" style="1" customWidth="1"/>
    <col min="12814" max="12814" width="16.875" style="1" customWidth="1"/>
    <col min="12815" max="12815" width="17.75" style="1" customWidth="1"/>
    <col min="12816" max="13058" width="8.125" style="1"/>
    <col min="13059" max="13059" width="4.5" style="1" customWidth="1"/>
    <col min="13060" max="13060" width="41.125" style="1" customWidth="1"/>
    <col min="13061" max="13061" width="27.25" style="1" customWidth="1"/>
    <col min="13062" max="13062" width="14.875" style="1" customWidth="1"/>
    <col min="13063" max="13063" width="17.625" style="1" customWidth="1"/>
    <col min="13064" max="13064" width="11.125" style="1" customWidth="1"/>
    <col min="13065" max="13065" width="14.25" style="1" customWidth="1"/>
    <col min="13066" max="13066" width="17.5" style="1" customWidth="1"/>
    <col min="13067" max="13067" width="9.375" style="1" customWidth="1"/>
    <col min="13068" max="13068" width="21.125" style="1" customWidth="1"/>
    <col min="13069" max="13069" width="24.25" style="1" customWidth="1"/>
    <col min="13070" max="13070" width="16.875" style="1" customWidth="1"/>
    <col min="13071" max="13071" width="17.75" style="1" customWidth="1"/>
    <col min="13072" max="13314" width="8.125" style="1"/>
    <col min="13315" max="13315" width="4.5" style="1" customWidth="1"/>
    <col min="13316" max="13316" width="41.125" style="1" customWidth="1"/>
    <col min="13317" max="13317" width="27.25" style="1" customWidth="1"/>
    <col min="13318" max="13318" width="14.875" style="1" customWidth="1"/>
    <col min="13319" max="13319" width="17.625" style="1" customWidth="1"/>
    <col min="13320" max="13320" width="11.125" style="1" customWidth="1"/>
    <col min="13321" max="13321" width="14.25" style="1" customWidth="1"/>
    <col min="13322" max="13322" width="17.5" style="1" customWidth="1"/>
    <col min="13323" max="13323" width="9.375" style="1" customWidth="1"/>
    <col min="13324" max="13324" width="21.125" style="1" customWidth="1"/>
    <col min="13325" max="13325" width="24.25" style="1" customWidth="1"/>
    <col min="13326" max="13326" width="16.875" style="1" customWidth="1"/>
    <col min="13327" max="13327" width="17.75" style="1" customWidth="1"/>
    <col min="13328" max="13570" width="8.125" style="1"/>
    <col min="13571" max="13571" width="4.5" style="1" customWidth="1"/>
    <col min="13572" max="13572" width="41.125" style="1" customWidth="1"/>
    <col min="13573" max="13573" width="27.25" style="1" customWidth="1"/>
    <col min="13574" max="13574" width="14.875" style="1" customWidth="1"/>
    <col min="13575" max="13575" width="17.625" style="1" customWidth="1"/>
    <col min="13576" max="13576" width="11.125" style="1" customWidth="1"/>
    <col min="13577" max="13577" width="14.25" style="1" customWidth="1"/>
    <col min="13578" max="13578" width="17.5" style="1" customWidth="1"/>
    <col min="13579" max="13579" width="9.375" style="1" customWidth="1"/>
    <col min="13580" max="13580" width="21.125" style="1" customWidth="1"/>
    <col min="13581" max="13581" width="24.25" style="1" customWidth="1"/>
    <col min="13582" max="13582" width="16.875" style="1" customWidth="1"/>
    <col min="13583" max="13583" width="17.75" style="1" customWidth="1"/>
    <col min="13584" max="13826" width="8.125" style="1"/>
    <col min="13827" max="13827" width="4.5" style="1" customWidth="1"/>
    <col min="13828" max="13828" width="41.125" style="1" customWidth="1"/>
    <col min="13829" max="13829" width="27.25" style="1" customWidth="1"/>
    <col min="13830" max="13830" width="14.875" style="1" customWidth="1"/>
    <col min="13831" max="13831" width="17.625" style="1" customWidth="1"/>
    <col min="13832" max="13832" width="11.125" style="1" customWidth="1"/>
    <col min="13833" max="13833" width="14.25" style="1" customWidth="1"/>
    <col min="13834" max="13834" width="17.5" style="1" customWidth="1"/>
    <col min="13835" max="13835" width="9.375" style="1" customWidth="1"/>
    <col min="13836" max="13836" width="21.125" style="1" customWidth="1"/>
    <col min="13837" max="13837" width="24.25" style="1" customWidth="1"/>
    <col min="13838" max="13838" width="16.875" style="1" customWidth="1"/>
    <col min="13839" max="13839" width="17.75" style="1" customWidth="1"/>
    <col min="13840" max="14082" width="8.125" style="1"/>
    <col min="14083" max="14083" width="4.5" style="1" customWidth="1"/>
    <col min="14084" max="14084" width="41.125" style="1" customWidth="1"/>
    <col min="14085" max="14085" width="27.25" style="1" customWidth="1"/>
    <col min="14086" max="14086" width="14.875" style="1" customWidth="1"/>
    <col min="14087" max="14087" width="17.625" style="1" customWidth="1"/>
    <col min="14088" max="14088" width="11.125" style="1" customWidth="1"/>
    <col min="14089" max="14089" width="14.25" style="1" customWidth="1"/>
    <col min="14090" max="14090" width="17.5" style="1" customWidth="1"/>
    <col min="14091" max="14091" width="9.375" style="1" customWidth="1"/>
    <col min="14092" max="14092" width="21.125" style="1" customWidth="1"/>
    <col min="14093" max="14093" width="24.25" style="1" customWidth="1"/>
    <col min="14094" max="14094" width="16.875" style="1" customWidth="1"/>
    <col min="14095" max="14095" width="17.75" style="1" customWidth="1"/>
    <col min="14096" max="14338" width="8.125" style="1"/>
    <col min="14339" max="14339" width="4.5" style="1" customWidth="1"/>
    <col min="14340" max="14340" width="41.125" style="1" customWidth="1"/>
    <col min="14341" max="14341" width="27.25" style="1" customWidth="1"/>
    <col min="14342" max="14342" width="14.875" style="1" customWidth="1"/>
    <col min="14343" max="14343" width="17.625" style="1" customWidth="1"/>
    <col min="14344" max="14344" width="11.125" style="1" customWidth="1"/>
    <col min="14345" max="14345" width="14.25" style="1" customWidth="1"/>
    <col min="14346" max="14346" width="17.5" style="1" customWidth="1"/>
    <col min="14347" max="14347" width="9.375" style="1" customWidth="1"/>
    <col min="14348" max="14348" width="21.125" style="1" customWidth="1"/>
    <col min="14349" max="14349" width="24.25" style="1" customWidth="1"/>
    <col min="14350" max="14350" width="16.875" style="1" customWidth="1"/>
    <col min="14351" max="14351" width="17.75" style="1" customWidth="1"/>
    <col min="14352" max="14594" width="8.125" style="1"/>
    <col min="14595" max="14595" width="4.5" style="1" customWidth="1"/>
    <col min="14596" max="14596" width="41.125" style="1" customWidth="1"/>
    <col min="14597" max="14597" width="27.25" style="1" customWidth="1"/>
    <col min="14598" max="14598" width="14.875" style="1" customWidth="1"/>
    <col min="14599" max="14599" width="17.625" style="1" customWidth="1"/>
    <col min="14600" max="14600" width="11.125" style="1" customWidth="1"/>
    <col min="14601" max="14601" width="14.25" style="1" customWidth="1"/>
    <col min="14602" max="14602" width="17.5" style="1" customWidth="1"/>
    <col min="14603" max="14603" width="9.375" style="1" customWidth="1"/>
    <col min="14604" max="14604" width="21.125" style="1" customWidth="1"/>
    <col min="14605" max="14605" width="24.25" style="1" customWidth="1"/>
    <col min="14606" max="14606" width="16.875" style="1" customWidth="1"/>
    <col min="14607" max="14607" width="17.75" style="1" customWidth="1"/>
    <col min="14608" max="14850" width="8.125" style="1"/>
    <col min="14851" max="14851" width="4.5" style="1" customWidth="1"/>
    <col min="14852" max="14852" width="41.125" style="1" customWidth="1"/>
    <col min="14853" max="14853" width="27.25" style="1" customWidth="1"/>
    <col min="14854" max="14854" width="14.875" style="1" customWidth="1"/>
    <col min="14855" max="14855" width="17.625" style="1" customWidth="1"/>
    <col min="14856" max="14856" width="11.125" style="1" customWidth="1"/>
    <col min="14857" max="14857" width="14.25" style="1" customWidth="1"/>
    <col min="14858" max="14858" width="17.5" style="1" customWidth="1"/>
    <col min="14859" max="14859" width="9.375" style="1" customWidth="1"/>
    <col min="14860" max="14860" width="21.125" style="1" customWidth="1"/>
    <col min="14861" max="14861" width="24.25" style="1" customWidth="1"/>
    <col min="14862" max="14862" width="16.875" style="1" customWidth="1"/>
    <col min="14863" max="14863" width="17.75" style="1" customWidth="1"/>
    <col min="14864" max="15106" width="8.125" style="1"/>
    <col min="15107" max="15107" width="4.5" style="1" customWidth="1"/>
    <col min="15108" max="15108" width="41.125" style="1" customWidth="1"/>
    <col min="15109" max="15109" width="27.25" style="1" customWidth="1"/>
    <col min="15110" max="15110" width="14.875" style="1" customWidth="1"/>
    <col min="15111" max="15111" width="17.625" style="1" customWidth="1"/>
    <col min="15112" max="15112" width="11.125" style="1" customWidth="1"/>
    <col min="15113" max="15113" width="14.25" style="1" customWidth="1"/>
    <col min="15114" max="15114" width="17.5" style="1" customWidth="1"/>
    <col min="15115" max="15115" width="9.375" style="1" customWidth="1"/>
    <col min="15116" max="15116" width="21.125" style="1" customWidth="1"/>
    <col min="15117" max="15117" width="24.25" style="1" customWidth="1"/>
    <col min="15118" max="15118" width="16.875" style="1" customWidth="1"/>
    <col min="15119" max="15119" width="17.75" style="1" customWidth="1"/>
    <col min="15120" max="15362" width="8.125" style="1"/>
    <col min="15363" max="15363" width="4.5" style="1" customWidth="1"/>
    <col min="15364" max="15364" width="41.125" style="1" customWidth="1"/>
    <col min="15365" max="15365" width="27.25" style="1" customWidth="1"/>
    <col min="15366" max="15366" width="14.875" style="1" customWidth="1"/>
    <col min="15367" max="15367" width="17.625" style="1" customWidth="1"/>
    <col min="15368" max="15368" width="11.125" style="1" customWidth="1"/>
    <col min="15369" max="15369" width="14.25" style="1" customWidth="1"/>
    <col min="15370" max="15370" width="17.5" style="1" customWidth="1"/>
    <col min="15371" max="15371" width="9.375" style="1" customWidth="1"/>
    <col min="15372" max="15372" width="21.125" style="1" customWidth="1"/>
    <col min="15373" max="15373" width="24.25" style="1" customWidth="1"/>
    <col min="15374" max="15374" width="16.875" style="1" customWidth="1"/>
    <col min="15375" max="15375" width="17.75" style="1" customWidth="1"/>
    <col min="15376" max="15618" width="8.125" style="1"/>
    <col min="15619" max="15619" width="4.5" style="1" customWidth="1"/>
    <col min="15620" max="15620" width="41.125" style="1" customWidth="1"/>
    <col min="15621" max="15621" width="27.25" style="1" customWidth="1"/>
    <col min="15622" max="15622" width="14.875" style="1" customWidth="1"/>
    <col min="15623" max="15623" width="17.625" style="1" customWidth="1"/>
    <col min="15624" max="15624" width="11.125" style="1" customWidth="1"/>
    <col min="15625" max="15625" width="14.25" style="1" customWidth="1"/>
    <col min="15626" max="15626" width="17.5" style="1" customWidth="1"/>
    <col min="15627" max="15627" width="9.375" style="1" customWidth="1"/>
    <col min="15628" max="15628" width="21.125" style="1" customWidth="1"/>
    <col min="15629" max="15629" width="24.25" style="1" customWidth="1"/>
    <col min="15630" max="15630" width="16.875" style="1" customWidth="1"/>
    <col min="15631" max="15631" width="17.75" style="1" customWidth="1"/>
    <col min="15632" max="15874" width="8.125" style="1"/>
    <col min="15875" max="15875" width="4.5" style="1" customWidth="1"/>
    <col min="15876" max="15876" width="41.125" style="1" customWidth="1"/>
    <col min="15877" max="15877" width="27.25" style="1" customWidth="1"/>
    <col min="15878" max="15878" width="14.875" style="1" customWidth="1"/>
    <col min="15879" max="15879" width="17.625" style="1" customWidth="1"/>
    <col min="15880" max="15880" width="11.125" style="1" customWidth="1"/>
    <col min="15881" max="15881" width="14.25" style="1" customWidth="1"/>
    <col min="15882" max="15882" width="17.5" style="1" customWidth="1"/>
    <col min="15883" max="15883" width="9.375" style="1" customWidth="1"/>
    <col min="15884" max="15884" width="21.125" style="1" customWidth="1"/>
    <col min="15885" max="15885" width="24.25" style="1" customWidth="1"/>
    <col min="15886" max="15886" width="16.875" style="1" customWidth="1"/>
    <col min="15887" max="15887" width="17.75" style="1" customWidth="1"/>
    <col min="15888" max="16130" width="8.125" style="1"/>
    <col min="16131" max="16131" width="4.5" style="1" customWidth="1"/>
    <col min="16132" max="16132" width="41.125" style="1" customWidth="1"/>
    <col min="16133" max="16133" width="27.25" style="1" customWidth="1"/>
    <col min="16134" max="16134" width="14.875" style="1" customWidth="1"/>
    <col min="16135" max="16135" width="17.625" style="1" customWidth="1"/>
    <col min="16136" max="16136" width="11.125" style="1" customWidth="1"/>
    <col min="16137" max="16137" width="14.25" style="1" customWidth="1"/>
    <col min="16138" max="16138" width="17.5" style="1" customWidth="1"/>
    <col min="16139" max="16139" width="9.375" style="1" customWidth="1"/>
    <col min="16140" max="16140" width="21.125" style="1" customWidth="1"/>
    <col min="16141" max="16141" width="24.25" style="1" customWidth="1"/>
    <col min="16142" max="16142" width="16.875" style="1" customWidth="1"/>
    <col min="16143" max="16143" width="17.75" style="1" customWidth="1"/>
    <col min="16144" max="16384" width="8.125" style="1"/>
  </cols>
  <sheetData>
    <row r="1" spans="1:24" ht="23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4" ht="23.25" customHeight="1">
      <c r="B2" s="90" t="s">
        <v>51</v>
      </c>
      <c r="C2" s="2"/>
      <c r="D2" s="2"/>
      <c r="E2" s="2"/>
      <c r="F2" s="2"/>
      <c r="G2" s="2"/>
      <c r="H2" s="42"/>
      <c r="I2" s="42"/>
      <c r="J2" s="2"/>
      <c r="K2" s="2"/>
      <c r="L2" s="2"/>
      <c r="M2" s="91" t="s">
        <v>50</v>
      </c>
      <c r="N2" s="2"/>
      <c r="O2" s="2"/>
    </row>
    <row r="3" spans="1:24" ht="23.25" customHeight="1">
      <c r="B3" s="3"/>
      <c r="C3" s="2"/>
      <c r="D3" s="2"/>
      <c r="E3" s="2"/>
      <c r="F3" s="2"/>
      <c r="G3" s="2"/>
      <c r="H3" s="42"/>
      <c r="I3" s="42"/>
      <c r="J3" s="2"/>
      <c r="K3" s="2"/>
      <c r="L3" s="2"/>
      <c r="M3" s="2"/>
      <c r="N3" s="2"/>
      <c r="O3" s="2"/>
    </row>
    <row r="4" spans="1:24" ht="23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24" ht="22.5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T5" s="117"/>
      <c r="U5" s="117"/>
      <c r="V5" s="117"/>
      <c r="W5" s="117"/>
      <c r="X5" s="117"/>
    </row>
    <row r="6" spans="1:24" ht="28.5" customHeight="1">
      <c r="A6" s="102"/>
      <c r="B6" s="113" t="s">
        <v>54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2"/>
      <c r="T6" s="88"/>
      <c r="U6" s="88"/>
      <c r="V6" s="88"/>
      <c r="W6" s="88"/>
      <c r="X6" s="88"/>
    </row>
    <row r="7" spans="1:24" ht="17.25" customHeight="1" thickBot="1">
      <c r="A7" s="118" t="s">
        <v>47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24" ht="30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23" t="s">
        <v>3</v>
      </c>
      <c r="N8" s="124"/>
      <c r="O8" s="125"/>
    </row>
    <row r="9" spans="1:24" ht="57" customHeight="1" thickBot="1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7" t="s">
        <v>9</v>
      </c>
      <c r="G9" s="8" t="s">
        <v>10</v>
      </c>
      <c r="H9" s="6" t="s">
        <v>12</v>
      </c>
      <c r="I9" s="8" t="s">
        <v>43</v>
      </c>
      <c r="J9" s="68" t="s">
        <v>11</v>
      </c>
      <c r="K9" s="93" t="s">
        <v>44</v>
      </c>
      <c r="L9" s="69" t="s">
        <v>55</v>
      </c>
      <c r="M9" s="9" t="s">
        <v>53</v>
      </c>
      <c r="N9" s="95" t="s">
        <v>52</v>
      </c>
      <c r="O9" s="96" t="s">
        <v>13</v>
      </c>
    </row>
    <row r="10" spans="1:24" ht="14.25" customHeight="1" thickBot="1">
      <c r="A10" s="10">
        <v>1</v>
      </c>
      <c r="B10" s="11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  <c r="H10" s="13">
        <v>8</v>
      </c>
      <c r="I10" s="13">
        <v>9</v>
      </c>
      <c r="J10" s="14">
        <v>10</v>
      </c>
      <c r="K10" s="70">
        <v>11</v>
      </c>
      <c r="L10" s="14">
        <v>12</v>
      </c>
      <c r="M10" s="94">
        <v>13</v>
      </c>
      <c r="N10" s="98">
        <v>14</v>
      </c>
      <c r="O10" s="97">
        <v>15</v>
      </c>
    </row>
    <row r="11" spans="1:24" ht="85.5" customHeight="1">
      <c r="A11" s="80">
        <v>1</v>
      </c>
      <c r="B11" s="50" t="s">
        <v>30</v>
      </c>
      <c r="C11" s="52" t="s">
        <v>18</v>
      </c>
      <c r="D11" s="18"/>
      <c r="E11" s="55" t="s">
        <v>15</v>
      </c>
      <c r="F11" s="60">
        <v>20</v>
      </c>
      <c r="G11" s="43"/>
      <c r="H11" s="40">
        <v>0.08</v>
      </c>
      <c r="I11" s="43">
        <f>G11*1.08</f>
        <v>0</v>
      </c>
      <c r="J11" s="64">
        <f>G11*F11</f>
        <v>0</v>
      </c>
      <c r="K11" s="79">
        <f>L11-J11</f>
        <v>0</v>
      </c>
      <c r="L11" s="67">
        <f>I11*F11</f>
        <v>0</v>
      </c>
      <c r="M11" s="19"/>
      <c r="N11" s="16"/>
      <c r="O11" s="17"/>
    </row>
    <row r="12" spans="1:24" ht="95.25" customHeight="1">
      <c r="A12" s="80">
        <v>2</v>
      </c>
      <c r="B12" s="50" t="s">
        <v>31</v>
      </c>
      <c r="C12" s="52" t="s">
        <v>19</v>
      </c>
      <c r="D12" s="18"/>
      <c r="E12" s="55" t="s">
        <v>15</v>
      </c>
      <c r="F12" s="60">
        <v>40</v>
      </c>
      <c r="G12" s="43"/>
      <c r="H12" s="40">
        <v>0.08</v>
      </c>
      <c r="I12" s="43">
        <f>G12*1.08</f>
        <v>0</v>
      </c>
      <c r="J12" s="64">
        <f>G12*F12</f>
        <v>0</v>
      </c>
      <c r="K12" s="79">
        <f>L12-J12</f>
        <v>0</v>
      </c>
      <c r="L12" s="67">
        <f>I12*F12</f>
        <v>0</v>
      </c>
      <c r="M12" s="19"/>
      <c r="N12" s="19"/>
      <c r="O12" s="20"/>
    </row>
    <row r="13" spans="1:24" ht="24.75" customHeight="1" thickBot="1">
      <c r="A13" s="120" t="s">
        <v>23</v>
      </c>
      <c r="B13" s="121"/>
      <c r="C13" s="121"/>
      <c r="D13" s="121"/>
      <c r="E13" s="121"/>
      <c r="F13" s="121"/>
      <c r="G13" s="121"/>
      <c r="H13" s="121"/>
      <c r="I13" s="122"/>
      <c r="J13" s="26">
        <f>SUM(J11:J12)</f>
        <v>0</v>
      </c>
      <c r="K13" s="71" t="s">
        <v>45</v>
      </c>
      <c r="L13" s="27">
        <f>SUM(L11:L12)</f>
        <v>0</v>
      </c>
    </row>
    <row r="14" spans="1:24" ht="18.75" customHeight="1">
      <c r="A14" s="28"/>
      <c r="B14" s="29"/>
      <c r="C14" s="1"/>
      <c r="D14" s="30"/>
      <c r="E14" s="30"/>
      <c r="F14" s="30"/>
      <c r="G14" s="31"/>
      <c r="H14" s="31"/>
      <c r="I14" s="31"/>
      <c r="J14" s="31"/>
      <c r="K14" s="32"/>
      <c r="L14" s="33"/>
    </row>
    <row r="15" spans="1:24" ht="12.75" customHeight="1">
      <c r="A15" s="28"/>
      <c r="B15" s="111" t="s">
        <v>24</v>
      </c>
      <c r="C15" s="111"/>
      <c r="D15" s="30"/>
      <c r="E15" s="30"/>
      <c r="F15" s="112"/>
      <c r="G15" s="112"/>
      <c r="H15" s="41"/>
      <c r="I15" s="41"/>
      <c r="J15" s="1"/>
    </row>
    <row r="16" spans="1:24">
      <c r="K16" s="108"/>
      <c r="L16" s="108" t="s">
        <v>59</v>
      </c>
      <c r="M16" s="108"/>
    </row>
    <row r="17" spans="11:13">
      <c r="K17" s="109"/>
      <c r="L17" s="107" t="s">
        <v>60</v>
      </c>
      <c r="M17" s="110"/>
    </row>
  </sheetData>
  <sheetProtection selectLockedCells="1" selectUnlockedCells="1"/>
  <mergeCells count="10">
    <mergeCell ref="T5:X5"/>
    <mergeCell ref="A7:M7"/>
    <mergeCell ref="M8:O8"/>
    <mergeCell ref="B15:C15"/>
    <mergeCell ref="F15:G15"/>
    <mergeCell ref="B6:N6"/>
    <mergeCell ref="A1:O1"/>
    <mergeCell ref="A4:O4"/>
    <mergeCell ref="A5:O5"/>
    <mergeCell ref="A13:I13"/>
  </mergeCells>
  <printOptions horizontalCentered="1" verticalCentered="1"/>
  <pageMargins left="0.15972222222222221" right="0.17986111111111111" top="0.98402777777777772" bottom="0.98402777777777772" header="0.51180555555555551" footer="0.51180555555555551"/>
  <pageSetup paperSize="9" scale="49" fitToHeight="0" orientation="landscape" useFirstPageNumber="1" r:id="rId1"/>
  <headerFooter alignWithMargins="0">
    <oddHeader>&amp;CStrona &amp;P&amp;RZałącznik nr 2 do SIWZ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5"/>
  <sheetViews>
    <sheetView zoomScale="80" zoomScaleNormal="80" zoomScaleSheetLayoutView="75" workbookViewId="0">
      <selection activeCell="B2" sqref="B2"/>
    </sheetView>
  </sheetViews>
  <sheetFormatPr defaultColWidth="8.125" defaultRowHeight="12.75"/>
  <cols>
    <col min="1" max="1" width="4.5" style="1" customWidth="1"/>
    <col min="2" max="2" width="41.125" style="35" customWidth="1"/>
    <col min="3" max="3" width="27.25" style="34" customWidth="1"/>
    <col min="4" max="4" width="14.875" style="34" customWidth="1"/>
    <col min="5" max="5" width="17.625" style="34" customWidth="1"/>
    <col min="6" max="6" width="11.125" style="34" customWidth="1"/>
    <col min="7" max="9" width="14.25" style="36" customWidth="1"/>
    <col min="10" max="10" width="17.5" style="36" customWidth="1"/>
    <col min="11" max="11" width="9.375" style="1" customWidth="1"/>
    <col min="12" max="12" width="21.125" style="1" customWidth="1"/>
    <col min="13" max="13" width="24.25" style="1" customWidth="1"/>
    <col min="14" max="14" width="16.875" style="1" customWidth="1"/>
    <col min="15" max="15" width="17.75" style="1" customWidth="1"/>
    <col min="16" max="258" width="8.125" style="1"/>
    <col min="259" max="259" width="4.5" style="1" customWidth="1"/>
    <col min="260" max="260" width="41.125" style="1" customWidth="1"/>
    <col min="261" max="261" width="27.25" style="1" customWidth="1"/>
    <col min="262" max="262" width="14.875" style="1" customWidth="1"/>
    <col min="263" max="263" width="17.625" style="1" customWidth="1"/>
    <col min="264" max="264" width="11.125" style="1" customWidth="1"/>
    <col min="265" max="265" width="14.25" style="1" customWidth="1"/>
    <col min="266" max="266" width="17.5" style="1" customWidth="1"/>
    <col min="267" max="267" width="9.375" style="1" customWidth="1"/>
    <col min="268" max="268" width="21.125" style="1" customWidth="1"/>
    <col min="269" max="269" width="24.25" style="1" customWidth="1"/>
    <col min="270" max="270" width="16.875" style="1" customWidth="1"/>
    <col min="271" max="271" width="17.75" style="1" customWidth="1"/>
    <col min="272" max="514" width="8.125" style="1"/>
    <col min="515" max="515" width="4.5" style="1" customWidth="1"/>
    <col min="516" max="516" width="41.125" style="1" customWidth="1"/>
    <col min="517" max="517" width="27.25" style="1" customWidth="1"/>
    <col min="518" max="518" width="14.875" style="1" customWidth="1"/>
    <col min="519" max="519" width="17.625" style="1" customWidth="1"/>
    <col min="520" max="520" width="11.125" style="1" customWidth="1"/>
    <col min="521" max="521" width="14.25" style="1" customWidth="1"/>
    <col min="522" max="522" width="17.5" style="1" customWidth="1"/>
    <col min="523" max="523" width="9.375" style="1" customWidth="1"/>
    <col min="524" max="524" width="21.125" style="1" customWidth="1"/>
    <col min="525" max="525" width="24.25" style="1" customWidth="1"/>
    <col min="526" max="526" width="16.875" style="1" customWidth="1"/>
    <col min="527" max="527" width="17.75" style="1" customWidth="1"/>
    <col min="528" max="770" width="8.125" style="1"/>
    <col min="771" max="771" width="4.5" style="1" customWidth="1"/>
    <col min="772" max="772" width="41.125" style="1" customWidth="1"/>
    <col min="773" max="773" width="27.25" style="1" customWidth="1"/>
    <col min="774" max="774" width="14.875" style="1" customWidth="1"/>
    <col min="775" max="775" width="17.625" style="1" customWidth="1"/>
    <col min="776" max="776" width="11.125" style="1" customWidth="1"/>
    <col min="777" max="777" width="14.25" style="1" customWidth="1"/>
    <col min="778" max="778" width="17.5" style="1" customWidth="1"/>
    <col min="779" max="779" width="9.375" style="1" customWidth="1"/>
    <col min="780" max="780" width="21.125" style="1" customWidth="1"/>
    <col min="781" max="781" width="24.25" style="1" customWidth="1"/>
    <col min="782" max="782" width="16.875" style="1" customWidth="1"/>
    <col min="783" max="783" width="17.75" style="1" customWidth="1"/>
    <col min="784" max="1026" width="8.125" style="1"/>
    <col min="1027" max="1027" width="4.5" style="1" customWidth="1"/>
    <col min="1028" max="1028" width="41.125" style="1" customWidth="1"/>
    <col min="1029" max="1029" width="27.25" style="1" customWidth="1"/>
    <col min="1030" max="1030" width="14.875" style="1" customWidth="1"/>
    <col min="1031" max="1031" width="17.625" style="1" customWidth="1"/>
    <col min="1032" max="1032" width="11.125" style="1" customWidth="1"/>
    <col min="1033" max="1033" width="14.25" style="1" customWidth="1"/>
    <col min="1034" max="1034" width="17.5" style="1" customWidth="1"/>
    <col min="1035" max="1035" width="9.375" style="1" customWidth="1"/>
    <col min="1036" max="1036" width="21.125" style="1" customWidth="1"/>
    <col min="1037" max="1037" width="24.25" style="1" customWidth="1"/>
    <col min="1038" max="1038" width="16.875" style="1" customWidth="1"/>
    <col min="1039" max="1039" width="17.75" style="1" customWidth="1"/>
    <col min="1040" max="1282" width="8.125" style="1"/>
    <col min="1283" max="1283" width="4.5" style="1" customWidth="1"/>
    <col min="1284" max="1284" width="41.125" style="1" customWidth="1"/>
    <col min="1285" max="1285" width="27.25" style="1" customWidth="1"/>
    <col min="1286" max="1286" width="14.875" style="1" customWidth="1"/>
    <col min="1287" max="1287" width="17.625" style="1" customWidth="1"/>
    <col min="1288" max="1288" width="11.125" style="1" customWidth="1"/>
    <col min="1289" max="1289" width="14.25" style="1" customWidth="1"/>
    <col min="1290" max="1290" width="17.5" style="1" customWidth="1"/>
    <col min="1291" max="1291" width="9.375" style="1" customWidth="1"/>
    <col min="1292" max="1292" width="21.125" style="1" customWidth="1"/>
    <col min="1293" max="1293" width="24.25" style="1" customWidth="1"/>
    <col min="1294" max="1294" width="16.875" style="1" customWidth="1"/>
    <col min="1295" max="1295" width="17.75" style="1" customWidth="1"/>
    <col min="1296" max="1538" width="8.125" style="1"/>
    <col min="1539" max="1539" width="4.5" style="1" customWidth="1"/>
    <col min="1540" max="1540" width="41.125" style="1" customWidth="1"/>
    <col min="1541" max="1541" width="27.25" style="1" customWidth="1"/>
    <col min="1542" max="1542" width="14.875" style="1" customWidth="1"/>
    <col min="1543" max="1543" width="17.625" style="1" customWidth="1"/>
    <col min="1544" max="1544" width="11.125" style="1" customWidth="1"/>
    <col min="1545" max="1545" width="14.25" style="1" customWidth="1"/>
    <col min="1546" max="1546" width="17.5" style="1" customWidth="1"/>
    <col min="1547" max="1547" width="9.375" style="1" customWidth="1"/>
    <col min="1548" max="1548" width="21.125" style="1" customWidth="1"/>
    <col min="1549" max="1549" width="24.25" style="1" customWidth="1"/>
    <col min="1550" max="1550" width="16.875" style="1" customWidth="1"/>
    <col min="1551" max="1551" width="17.75" style="1" customWidth="1"/>
    <col min="1552" max="1794" width="8.125" style="1"/>
    <col min="1795" max="1795" width="4.5" style="1" customWidth="1"/>
    <col min="1796" max="1796" width="41.125" style="1" customWidth="1"/>
    <col min="1797" max="1797" width="27.25" style="1" customWidth="1"/>
    <col min="1798" max="1798" width="14.875" style="1" customWidth="1"/>
    <col min="1799" max="1799" width="17.625" style="1" customWidth="1"/>
    <col min="1800" max="1800" width="11.125" style="1" customWidth="1"/>
    <col min="1801" max="1801" width="14.25" style="1" customWidth="1"/>
    <col min="1802" max="1802" width="17.5" style="1" customWidth="1"/>
    <col min="1803" max="1803" width="9.375" style="1" customWidth="1"/>
    <col min="1804" max="1804" width="21.125" style="1" customWidth="1"/>
    <col min="1805" max="1805" width="24.25" style="1" customWidth="1"/>
    <col min="1806" max="1806" width="16.875" style="1" customWidth="1"/>
    <col min="1807" max="1807" width="17.75" style="1" customWidth="1"/>
    <col min="1808" max="2050" width="8.125" style="1"/>
    <col min="2051" max="2051" width="4.5" style="1" customWidth="1"/>
    <col min="2052" max="2052" width="41.125" style="1" customWidth="1"/>
    <col min="2053" max="2053" width="27.25" style="1" customWidth="1"/>
    <col min="2054" max="2054" width="14.875" style="1" customWidth="1"/>
    <col min="2055" max="2055" width="17.625" style="1" customWidth="1"/>
    <col min="2056" max="2056" width="11.125" style="1" customWidth="1"/>
    <col min="2057" max="2057" width="14.25" style="1" customWidth="1"/>
    <col min="2058" max="2058" width="17.5" style="1" customWidth="1"/>
    <col min="2059" max="2059" width="9.375" style="1" customWidth="1"/>
    <col min="2060" max="2060" width="21.125" style="1" customWidth="1"/>
    <col min="2061" max="2061" width="24.25" style="1" customWidth="1"/>
    <col min="2062" max="2062" width="16.875" style="1" customWidth="1"/>
    <col min="2063" max="2063" width="17.75" style="1" customWidth="1"/>
    <col min="2064" max="2306" width="8.125" style="1"/>
    <col min="2307" max="2307" width="4.5" style="1" customWidth="1"/>
    <col min="2308" max="2308" width="41.125" style="1" customWidth="1"/>
    <col min="2309" max="2309" width="27.25" style="1" customWidth="1"/>
    <col min="2310" max="2310" width="14.875" style="1" customWidth="1"/>
    <col min="2311" max="2311" width="17.625" style="1" customWidth="1"/>
    <col min="2312" max="2312" width="11.125" style="1" customWidth="1"/>
    <col min="2313" max="2313" width="14.25" style="1" customWidth="1"/>
    <col min="2314" max="2314" width="17.5" style="1" customWidth="1"/>
    <col min="2315" max="2315" width="9.375" style="1" customWidth="1"/>
    <col min="2316" max="2316" width="21.125" style="1" customWidth="1"/>
    <col min="2317" max="2317" width="24.25" style="1" customWidth="1"/>
    <col min="2318" max="2318" width="16.875" style="1" customWidth="1"/>
    <col min="2319" max="2319" width="17.75" style="1" customWidth="1"/>
    <col min="2320" max="2562" width="8.125" style="1"/>
    <col min="2563" max="2563" width="4.5" style="1" customWidth="1"/>
    <col min="2564" max="2564" width="41.125" style="1" customWidth="1"/>
    <col min="2565" max="2565" width="27.25" style="1" customWidth="1"/>
    <col min="2566" max="2566" width="14.875" style="1" customWidth="1"/>
    <col min="2567" max="2567" width="17.625" style="1" customWidth="1"/>
    <col min="2568" max="2568" width="11.125" style="1" customWidth="1"/>
    <col min="2569" max="2569" width="14.25" style="1" customWidth="1"/>
    <col min="2570" max="2570" width="17.5" style="1" customWidth="1"/>
    <col min="2571" max="2571" width="9.375" style="1" customWidth="1"/>
    <col min="2572" max="2572" width="21.125" style="1" customWidth="1"/>
    <col min="2573" max="2573" width="24.25" style="1" customWidth="1"/>
    <col min="2574" max="2574" width="16.875" style="1" customWidth="1"/>
    <col min="2575" max="2575" width="17.75" style="1" customWidth="1"/>
    <col min="2576" max="2818" width="8.125" style="1"/>
    <col min="2819" max="2819" width="4.5" style="1" customWidth="1"/>
    <col min="2820" max="2820" width="41.125" style="1" customWidth="1"/>
    <col min="2821" max="2821" width="27.25" style="1" customWidth="1"/>
    <col min="2822" max="2822" width="14.875" style="1" customWidth="1"/>
    <col min="2823" max="2823" width="17.625" style="1" customWidth="1"/>
    <col min="2824" max="2824" width="11.125" style="1" customWidth="1"/>
    <col min="2825" max="2825" width="14.25" style="1" customWidth="1"/>
    <col min="2826" max="2826" width="17.5" style="1" customWidth="1"/>
    <col min="2827" max="2827" width="9.375" style="1" customWidth="1"/>
    <col min="2828" max="2828" width="21.125" style="1" customWidth="1"/>
    <col min="2829" max="2829" width="24.25" style="1" customWidth="1"/>
    <col min="2830" max="2830" width="16.875" style="1" customWidth="1"/>
    <col min="2831" max="2831" width="17.75" style="1" customWidth="1"/>
    <col min="2832" max="3074" width="8.125" style="1"/>
    <col min="3075" max="3075" width="4.5" style="1" customWidth="1"/>
    <col min="3076" max="3076" width="41.125" style="1" customWidth="1"/>
    <col min="3077" max="3077" width="27.25" style="1" customWidth="1"/>
    <col min="3078" max="3078" width="14.875" style="1" customWidth="1"/>
    <col min="3079" max="3079" width="17.625" style="1" customWidth="1"/>
    <col min="3080" max="3080" width="11.125" style="1" customWidth="1"/>
    <col min="3081" max="3081" width="14.25" style="1" customWidth="1"/>
    <col min="3082" max="3082" width="17.5" style="1" customWidth="1"/>
    <col min="3083" max="3083" width="9.375" style="1" customWidth="1"/>
    <col min="3084" max="3084" width="21.125" style="1" customWidth="1"/>
    <col min="3085" max="3085" width="24.25" style="1" customWidth="1"/>
    <col min="3086" max="3086" width="16.875" style="1" customWidth="1"/>
    <col min="3087" max="3087" width="17.75" style="1" customWidth="1"/>
    <col min="3088" max="3330" width="8.125" style="1"/>
    <col min="3331" max="3331" width="4.5" style="1" customWidth="1"/>
    <col min="3332" max="3332" width="41.125" style="1" customWidth="1"/>
    <col min="3333" max="3333" width="27.25" style="1" customWidth="1"/>
    <col min="3334" max="3334" width="14.875" style="1" customWidth="1"/>
    <col min="3335" max="3335" width="17.625" style="1" customWidth="1"/>
    <col min="3336" max="3336" width="11.125" style="1" customWidth="1"/>
    <col min="3337" max="3337" width="14.25" style="1" customWidth="1"/>
    <col min="3338" max="3338" width="17.5" style="1" customWidth="1"/>
    <col min="3339" max="3339" width="9.375" style="1" customWidth="1"/>
    <col min="3340" max="3340" width="21.125" style="1" customWidth="1"/>
    <col min="3341" max="3341" width="24.25" style="1" customWidth="1"/>
    <col min="3342" max="3342" width="16.875" style="1" customWidth="1"/>
    <col min="3343" max="3343" width="17.75" style="1" customWidth="1"/>
    <col min="3344" max="3586" width="8.125" style="1"/>
    <col min="3587" max="3587" width="4.5" style="1" customWidth="1"/>
    <col min="3588" max="3588" width="41.125" style="1" customWidth="1"/>
    <col min="3589" max="3589" width="27.25" style="1" customWidth="1"/>
    <col min="3590" max="3590" width="14.875" style="1" customWidth="1"/>
    <col min="3591" max="3591" width="17.625" style="1" customWidth="1"/>
    <col min="3592" max="3592" width="11.125" style="1" customWidth="1"/>
    <col min="3593" max="3593" width="14.25" style="1" customWidth="1"/>
    <col min="3594" max="3594" width="17.5" style="1" customWidth="1"/>
    <col min="3595" max="3595" width="9.375" style="1" customWidth="1"/>
    <col min="3596" max="3596" width="21.125" style="1" customWidth="1"/>
    <col min="3597" max="3597" width="24.25" style="1" customWidth="1"/>
    <col min="3598" max="3598" width="16.875" style="1" customWidth="1"/>
    <col min="3599" max="3599" width="17.75" style="1" customWidth="1"/>
    <col min="3600" max="3842" width="8.125" style="1"/>
    <col min="3843" max="3843" width="4.5" style="1" customWidth="1"/>
    <col min="3844" max="3844" width="41.125" style="1" customWidth="1"/>
    <col min="3845" max="3845" width="27.25" style="1" customWidth="1"/>
    <col min="3846" max="3846" width="14.875" style="1" customWidth="1"/>
    <col min="3847" max="3847" width="17.625" style="1" customWidth="1"/>
    <col min="3848" max="3848" width="11.125" style="1" customWidth="1"/>
    <col min="3849" max="3849" width="14.25" style="1" customWidth="1"/>
    <col min="3850" max="3850" width="17.5" style="1" customWidth="1"/>
    <col min="3851" max="3851" width="9.375" style="1" customWidth="1"/>
    <col min="3852" max="3852" width="21.125" style="1" customWidth="1"/>
    <col min="3853" max="3853" width="24.25" style="1" customWidth="1"/>
    <col min="3854" max="3854" width="16.875" style="1" customWidth="1"/>
    <col min="3855" max="3855" width="17.75" style="1" customWidth="1"/>
    <col min="3856" max="4098" width="8.125" style="1"/>
    <col min="4099" max="4099" width="4.5" style="1" customWidth="1"/>
    <col min="4100" max="4100" width="41.125" style="1" customWidth="1"/>
    <col min="4101" max="4101" width="27.25" style="1" customWidth="1"/>
    <col min="4102" max="4102" width="14.875" style="1" customWidth="1"/>
    <col min="4103" max="4103" width="17.625" style="1" customWidth="1"/>
    <col min="4104" max="4104" width="11.125" style="1" customWidth="1"/>
    <col min="4105" max="4105" width="14.25" style="1" customWidth="1"/>
    <col min="4106" max="4106" width="17.5" style="1" customWidth="1"/>
    <col min="4107" max="4107" width="9.375" style="1" customWidth="1"/>
    <col min="4108" max="4108" width="21.125" style="1" customWidth="1"/>
    <col min="4109" max="4109" width="24.25" style="1" customWidth="1"/>
    <col min="4110" max="4110" width="16.875" style="1" customWidth="1"/>
    <col min="4111" max="4111" width="17.75" style="1" customWidth="1"/>
    <col min="4112" max="4354" width="8.125" style="1"/>
    <col min="4355" max="4355" width="4.5" style="1" customWidth="1"/>
    <col min="4356" max="4356" width="41.125" style="1" customWidth="1"/>
    <col min="4357" max="4357" width="27.25" style="1" customWidth="1"/>
    <col min="4358" max="4358" width="14.875" style="1" customWidth="1"/>
    <col min="4359" max="4359" width="17.625" style="1" customWidth="1"/>
    <col min="4360" max="4360" width="11.125" style="1" customWidth="1"/>
    <col min="4361" max="4361" width="14.25" style="1" customWidth="1"/>
    <col min="4362" max="4362" width="17.5" style="1" customWidth="1"/>
    <col min="4363" max="4363" width="9.375" style="1" customWidth="1"/>
    <col min="4364" max="4364" width="21.125" style="1" customWidth="1"/>
    <col min="4365" max="4365" width="24.25" style="1" customWidth="1"/>
    <col min="4366" max="4366" width="16.875" style="1" customWidth="1"/>
    <col min="4367" max="4367" width="17.75" style="1" customWidth="1"/>
    <col min="4368" max="4610" width="8.125" style="1"/>
    <col min="4611" max="4611" width="4.5" style="1" customWidth="1"/>
    <col min="4612" max="4612" width="41.125" style="1" customWidth="1"/>
    <col min="4613" max="4613" width="27.25" style="1" customWidth="1"/>
    <col min="4614" max="4614" width="14.875" style="1" customWidth="1"/>
    <col min="4615" max="4615" width="17.625" style="1" customWidth="1"/>
    <col min="4616" max="4616" width="11.125" style="1" customWidth="1"/>
    <col min="4617" max="4617" width="14.25" style="1" customWidth="1"/>
    <col min="4618" max="4618" width="17.5" style="1" customWidth="1"/>
    <col min="4619" max="4619" width="9.375" style="1" customWidth="1"/>
    <col min="4620" max="4620" width="21.125" style="1" customWidth="1"/>
    <col min="4621" max="4621" width="24.25" style="1" customWidth="1"/>
    <col min="4622" max="4622" width="16.875" style="1" customWidth="1"/>
    <col min="4623" max="4623" width="17.75" style="1" customWidth="1"/>
    <col min="4624" max="4866" width="8.125" style="1"/>
    <col min="4867" max="4867" width="4.5" style="1" customWidth="1"/>
    <col min="4868" max="4868" width="41.125" style="1" customWidth="1"/>
    <col min="4869" max="4869" width="27.25" style="1" customWidth="1"/>
    <col min="4870" max="4870" width="14.875" style="1" customWidth="1"/>
    <col min="4871" max="4871" width="17.625" style="1" customWidth="1"/>
    <col min="4872" max="4872" width="11.125" style="1" customWidth="1"/>
    <col min="4873" max="4873" width="14.25" style="1" customWidth="1"/>
    <col min="4874" max="4874" width="17.5" style="1" customWidth="1"/>
    <col min="4875" max="4875" width="9.375" style="1" customWidth="1"/>
    <col min="4876" max="4876" width="21.125" style="1" customWidth="1"/>
    <col min="4877" max="4877" width="24.25" style="1" customWidth="1"/>
    <col min="4878" max="4878" width="16.875" style="1" customWidth="1"/>
    <col min="4879" max="4879" width="17.75" style="1" customWidth="1"/>
    <col min="4880" max="5122" width="8.125" style="1"/>
    <col min="5123" max="5123" width="4.5" style="1" customWidth="1"/>
    <col min="5124" max="5124" width="41.125" style="1" customWidth="1"/>
    <col min="5125" max="5125" width="27.25" style="1" customWidth="1"/>
    <col min="5126" max="5126" width="14.875" style="1" customWidth="1"/>
    <col min="5127" max="5127" width="17.625" style="1" customWidth="1"/>
    <col min="5128" max="5128" width="11.125" style="1" customWidth="1"/>
    <col min="5129" max="5129" width="14.25" style="1" customWidth="1"/>
    <col min="5130" max="5130" width="17.5" style="1" customWidth="1"/>
    <col min="5131" max="5131" width="9.375" style="1" customWidth="1"/>
    <col min="5132" max="5132" width="21.125" style="1" customWidth="1"/>
    <col min="5133" max="5133" width="24.25" style="1" customWidth="1"/>
    <col min="5134" max="5134" width="16.875" style="1" customWidth="1"/>
    <col min="5135" max="5135" width="17.75" style="1" customWidth="1"/>
    <col min="5136" max="5378" width="8.125" style="1"/>
    <col min="5379" max="5379" width="4.5" style="1" customWidth="1"/>
    <col min="5380" max="5380" width="41.125" style="1" customWidth="1"/>
    <col min="5381" max="5381" width="27.25" style="1" customWidth="1"/>
    <col min="5382" max="5382" width="14.875" style="1" customWidth="1"/>
    <col min="5383" max="5383" width="17.625" style="1" customWidth="1"/>
    <col min="5384" max="5384" width="11.125" style="1" customWidth="1"/>
    <col min="5385" max="5385" width="14.25" style="1" customWidth="1"/>
    <col min="5386" max="5386" width="17.5" style="1" customWidth="1"/>
    <col min="5387" max="5387" width="9.375" style="1" customWidth="1"/>
    <col min="5388" max="5388" width="21.125" style="1" customWidth="1"/>
    <col min="5389" max="5389" width="24.25" style="1" customWidth="1"/>
    <col min="5390" max="5390" width="16.875" style="1" customWidth="1"/>
    <col min="5391" max="5391" width="17.75" style="1" customWidth="1"/>
    <col min="5392" max="5634" width="8.125" style="1"/>
    <col min="5635" max="5635" width="4.5" style="1" customWidth="1"/>
    <col min="5636" max="5636" width="41.125" style="1" customWidth="1"/>
    <col min="5637" max="5637" width="27.25" style="1" customWidth="1"/>
    <col min="5638" max="5638" width="14.875" style="1" customWidth="1"/>
    <col min="5639" max="5639" width="17.625" style="1" customWidth="1"/>
    <col min="5640" max="5640" width="11.125" style="1" customWidth="1"/>
    <col min="5641" max="5641" width="14.25" style="1" customWidth="1"/>
    <col min="5642" max="5642" width="17.5" style="1" customWidth="1"/>
    <col min="5643" max="5643" width="9.375" style="1" customWidth="1"/>
    <col min="5644" max="5644" width="21.125" style="1" customWidth="1"/>
    <col min="5645" max="5645" width="24.25" style="1" customWidth="1"/>
    <col min="5646" max="5646" width="16.875" style="1" customWidth="1"/>
    <col min="5647" max="5647" width="17.75" style="1" customWidth="1"/>
    <col min="5648" max="5890" width="8.125" style="1"/>
    <col min="5891" max="5891" width="4.5" style="1" customWidth="1"/>
    <col min="5892" max="5892" width="41.125" style="1" customWidth="1"/>
    <col min="5893" max="5893" width="27.25" style="1" customWidth="1"/>
    <col min="5894" max="5894" width="14.875" style="1" customWidth="1"/>
    <col min="5895" max="5895" width="17.625" style="1" customWidth="1"/>
    <col min="5896" max="5896" width="11.125" style="1" customWidth="1"/>
    <col min="5897" max="5897" width="14.25" style="1" customWidth="1"/>
    <col min="5898" max="5898" width="17.5" style="1" customWidth="1"/>
    <col min="5899" max="5899" width="9.375" style="1" customWidth="1"/>
    <col min="5900" max="5900" width="21.125" style="1" customWidth="1"/>
    <col min="5901" max="5901" width="24.25" style="1" customWidth="1"/>
    <col min="5902" max="5902" width="16.875" style="1" customWidth="1"/>
    <col min="5903" max="5903" width="17.75" style="1" customWidth="1"/>
    <col min="5904" max="6146" width="8.125" style="1"/>
    <col min="6147" max="6147" width="4.5" style="1" customWidth="1"/>
    <col min="6148" max="6148" width="41.125" style="1" customWidth="1"/>
    <col min="6149" max="6149" width="27.25" style="1" customWidth="1"/>
    <col min="6150" max="6150" width="14.875" style="1" customWidth="1"/>
    <col min="6151" max="6151" width="17.625" style="1" customWidth="1"/>
    <col min="6152" max="6152" width="11.125" style="1" customWidth="1"/>
    <col min="6153" max="6153" width="14.25" style="1" customWidth="1"/>
    <col min="6154" max="6154" width="17.5" style="1" customWidth="1"/>
    <col min="6155" max="6155" width="9.375" style="1" customWidth="1"/>
    <col min="6156" max="6156" width="21.125" style="1" customWidth="1"/>
    <col min="6157" max="6157" width="24.25" style="1" customWidth="1"/>
    <col min="6158" max="6158" width="16.875" style="1" customWidth="1"/>
    <col min="6159" max="6159" width="17.75" style="1" customWidth="1"/>
    <col min="6160" max="6402" width="8.125" style="1"/>
    <col min="6403" max="6403" width="4.5" style="1" customWidth="1"/>
    <col min="6404" max="6404" width="41.125" style="1" customWidth="1"/>
    <col min="6405" max="6405" width="27.25" style="1" customWidth="1"/>
    <col min="6406" max="6406" width="14.875" style="1" customWidth="1"/>
    <col min="6407" max="6407" width="17.625" style="1" customWidth="1"/>
    <col min="6408" max="6408" width="11.125" style="1" customWidth="1"/>
    <col min="6409" max="6409" width="14.25" style="1" customWidth="1"/>
    <col min="6410" max="6410" width="17.5" style="1" customWidth="1"/>
    <col min="6411" max="6411" width="9.375" style="1" customWidth="1"/>
    <col min="6412" max="6412" width="21.125" style="1" customWidth="1"/>
    <col min="6413" max="6413" width="24.25" style="1" customWidth="1"/>
    <col min="6414" max="6414" width="16.875" style="1" customWidth="1"/>
    <col min="6415" max="6415" width="17.75" style="1" customWidth="1"/>
    <col min="6416" max="6658" width="8.125" style="1"/>
    <col min="6659" max="6659" width="4.5" style="1" customWidth="1"/>
    <col min="6660" max="6660" width="41.125" style="1" customWidth="1"/>
    <col min="6661" max="6661" width="27.25" style="1" customWidth="1"/>
    <col min="6662" max="6662" width="14.875" style="1" customWidth="1"/>
    <col min="6663" max="6663" width="17.625" style="1" customWidth="1"/>
    <col min="6664" max="6664" width="11.125" style="1" customWidth="1"/>
    <col min="6665" max="6665" width="14.25" style="1" customWidth="1"/>
    <col min="6666" max="6666" width="17.5" style="1" customWidth="1"/>
    <col min="6667" max="6667" width="9.375" style="1" customWidth="1"/>
    <col min="6668" max="6668" width="21.125" style="1" customWidth="1"/>
    <col min="6669" max="6669" width="24.25" style="1" customWidth="1"/>
    <col min="6670" max="6670" width="16.875" style="1" customWidth="1"/>
    <col min="6671" max="6671" width="17.75" style="1" customWidth="1"/>
    <col min="6672" max="6914" width="8.125" style="1"/>
    <col min="6915" max="6915" width="4.5" style="1" customWidth="1"/>
    <col min="6916" max="6916" width="41.125" style="1" customWidth="1"/>
    <col min="6917" max="6917" width="27.25" style="1" customWidth="1"/>
    <col min="6918" max="6918" width="14.875" style="1" customWidth="1"/>
    <col min="6919" max="6919" width="17.625" style="1" customWidth="1"/>
    <col min="6920" max="6920" width="11.125" style="1" customWidth="1"/>
    <col min="6921" max="6921" width="14.25" style="1" customWidth="1"/>
    <col min="6922" max="6922" width="17.5" style="1" customWidth="1"/>
    <col min="6923" max="6923" width="9.375" style="1" customWidth="1"/>
    <col min="6924" max="6924" width="21.125" style="1" customWidth="1"/>
    <col min="6925" max="6925" width="24.25" style="1" customWidth="1"/>
    <col min="6926" max="6926" width="16.875" style="1" customWidth="1"/>
    <col min="6927" max="6927" width="17.75" style="1" customWidth="1"/>
    <col min="6928" max="7170" width="8.125" style="1"/>
    <col min="7171" max="7171" width="4.5" style="1" customWidth="1"/>
    <col min="7172" max="7172" width="41.125" style="1" customWidth="1"/>
    <col min="7173" max="7173" width="27.25" style="1" customWidth="1"/>
    <col min="7174" max="7174" width="14.875" style="1" customWidth="1"/>
    <col min="7175" max="7175" width="17.625" style="1" customWidth="1"/>
    <col min="7176" max="7176" width="11.125" style="1" customWidth="1"/>
    <col min="7177" max="7177" width="14.25" style="1" customWidth="1"/>
    <col min="7178" max="7178" width="17.5" style="1" customWidth="1"/>
    <col min="7179" max="7179" width="9.375" style="1" customWidth="1"/>
    <col min="7180" max="7180" width="21.125" style="1" customWidth="1"/>
    <col min="7181" max="7181" width="24.25" style="1" customWidth="1"/>
    <col min="7182" max="7182" width="16.875" style="1" customWidth="1"/>
    <col min="7183" max="7183" width="17.75" style="1" customWidth="1"/>
    <col min="7184" max="7426" width="8.125" style="1"/>
    <col min="7427" max="7427" width="4.5" style="1" customWidth="1"/>
    <col min="7428" max="7428" width="41.125" style="1" customWidth="1"/>
    <col min="7429" max="7429" width="27.25" style="1" customWidth="1"/>
    <col min="7430" max="7430" width="14.875" style="1" customWidth="1"/>
    <col min="7431" max="7431" width="17.625" style="1" customWidth="1"/>
    <col min="7432" max="7432" width="11.125" style="1" customWidth="1"/>
    <col min="7433" max="7433" width="14.25" style="1" customWidth="1"/>
    <col min="7434" max="7434" width="17.5" style="1" customWidth="1"/>
    <col min="7435" max="7435" width="9.375" style="1" customWidth="1"/>
    <col min="7436" max="7436" width="21.125" style="1" customWidth="1"/>
    <col min="7437" max="7437" width="24.25" style="1" customWidth="1"/>
    <col min="7438" max="7438" width="16.875" style="1" customWidth="1"/>
    <col min="7439" max="7439" width="17.75" style="1" customWidth="1"/>
    <col min="7440" max="7682" width="8.125" style="1"/>
    <col min="7683" max="7683" width="4.5" style="1" customWidth="1"/>
    <col min="7684" max="7684" width="41.125" style="1" customWidth="1"/>
    <col min="7685" max="7685" width="27.25" style="1" customWidth="1"/>
    <col min="7686" max="7686" width="14.875" style="1" customWidth="1"/>
    <col min="7687" max="7687" width="17.625" style="1" customWidth="1"/>
    <col min="7688" max="7688" width="11.125" style="1" customWidth="1"/>
    <col min="7689" max="7689" width="14.25" style="1" customWidth="1"/>
    <col min="7690" max="7690" width="17.5" style="1" customWidth="1"/>
    <col min="7691" max="7691" width="9.375" style="1" customWidth="1"/>
    <col min="7692" max="7692" width="21.125" style="1" customWidth="1"/>
    <col min="7693" max="7693" width="24.25" style="1" customWidth="1"/>
    <col min="7694" max="7694" width="16.875" style="1" customWidth="1"/>
    <col min="7695" max="7695" width="17.75" style="1" customWidth="1"/>
    <col min="7696" max="7938" width="8.125" style="1"/>
    <col min="7939" max="7939" width="4.5" style="1" customWidth="1"/>
    <col min="7940" max="7940" width="41.125" style="1" customWidth="1"/>
    <col min="7941" max="7941" width="27.25" style="1" customWidth="1"/>
    <col min="7942" max="7942" width="14.875" style="1" customWidth="1"/>
    <col min="7943" max="7943" width="17.625" style="1" customWidth="1"/>
    <col min="7944" max="7944" width="11.125" style="1" customWidth="1"/>
    <col min="7945" max="7945" width="14.25" style="1" customWidth="1"/>
    <col min="7946" max="7946" width="17.5" style="1" customWidth="1"/>
    <col min="7947" max="7947" width="9.375" style="1" customWidth="1"/>
    <col min="7948" max="7948" width="21.125" style="1" customWidth="1"/>
    <col min="7949" max="7949" width="24.25" style="1" customWidth="1"/>
    <col min="7950" max="7950" width="16.875" style="1" customWidth="1"/>
    <col min="7951" max="7951" width="17.75" style="1" customWidth="1"/>
    <col min="7952" max="8194" width="8.125" style="1"/>
    <col min="8195" max="8195" width="4.5" style="1" customWidth="1"/>
    <col min="8196" max="8196" width="41.125" style="1" customWidth="1"/>
    <col min="8197" max="8197" width="27.25" style="1" customWidth="1"/>
    <col min="8198" max="8198" width="14.875" style="1" customWidth="1"/>
    <col min="8199" max="8199" width="17.625" style="1" customWidth="1"/>
    <col min="8200" max="8200" width="11.125" style="1" customWidth="1"/>
    <col min="8201" max="8201" width="14.25" style="1" customWidth="1"/>
    <col min="8202" max="8202" width="17.5" style="1" customWidth="1"/>
    <col min="8203" max="8203" width="9.375" style="1" customWidth="1"/>
    <col min="8204" max="8204" width="21.125" style="1" customWidth="1"/>
    <col min="8205" max="8205" width="24.25" style="1" customWidth="1"/>
    <col min="8206" max="8206" width="16.875" style="1" customWidth="1"/>
    <col min="8207" max="8207" width="17.75" style="1" customWidth="1"/>
    <col min="8208" max="8450" width="8.125" style="1"/>
    <col min="8451" max="8451" width="4.5" style="1" customWidth="1"/>
    <col min="8452" max="8452" width="41.125" style="1" customWidth="1"/>
    <col min="8453" max="8453" width="27.25" style="1" customWidth="1"/>
    <col min="8454" max="8454" width="14.875" style="1" customWidth="1"/>
    <col min="8455" max="8455" width="17.625" style="1" customWidth="1"/>
    <col min="8456" max="8456" width="11.125" style="1" customWidth="1"/>
    <col min="8457" max="8457" width="14.25" style="1" customWidth="1"/>
    <col min="8458" max="8458" width="17.5" style="1" customWidth="1"/>
    <col min="8459" max="8459" width="9.375" style="1" customWidth="1"/>
    <col min="8460" max="8460" width="21.125" style="1" customWidth="1"/>
    <col min="8461" max="8461" width="24.25" style="1" customWidth="1"/>
    <col min="8462" max="8462" width="16.875" style="1" customWidth="1"/>
    <col min="8463" max="8463" width="17.75" style="1" customWidth="1"/>
    <col min="8464" max="8706" width="8.125" style="1"/>
    <col min="8707" max="8707" width="4.5" style="1" customWidth="1"/>
    <col min="8708" max="8708" width="41.125" style="1" customWidth="1"/>
    <col min="8709" max="8709" width="27.25" style="1" customWidth="1"/>
    <col min="8710" max="8710" width="14.875" style="1" customWidth="1"/>
    <col min="8711" max="8711" width="17.625" style="1" customWidth="1"/>
    <col min="8712" max="8712" width="11.125" style="1" customWidth="1"/>
    <col min="8713" max="8713" width="14.25" style="1" customWidth="1"/>
    <col min="8714" max="8714" width="17.5" style="1" customWidth="1"/>
    <col min="8715" max="8715" width="9.375" style="1" customWidth="1"/>
    <col min="8716" max="8716" width="21.125" style="1" customWidth="1"/>
    <col min="8717" max="8717" width="24.25" style="1" customWidth="1"/>
    <col min="8718" max="8718" width="16.875" style="1" customWidth="1"/>
    <col min="8719" max="8719" width="17.75" style="1" customWidth="1"/>
    <col min="8720" max="8962" width="8.125" style="1"/>
    <col min="8963" max="8963" width="4.5" style="1" customWidth="1"/>
    <col min="8964" max="8964" width="41.125" style="1" customWidth="1"/>
    <col min="8965" max="8965" width="27.25" style="1" customWidth="1"/>
    <col min="8966" max="8966" width="14.875" style="1" customWidth="1"/>
    <col min="8967" max="8967" width="17.625" style="1" customWidth="1"/>
    <col min="8968" max="8968" width="11.125" style="1" customWidth="1"/>
    <col min="8969" max="8969" width="14.25" style="1" customWidth="1"/>
    <col min="8970" max="8970" width="17.5" style="1" customWidth="1"/>
    <col min="8971" max="8971" width="9.375" style="1" customWidth="1"/>
    <col min="8972" max="8972" width="21.125" style="1" customWidth="1"/>
    <col min="8973" max="8973" width="24.25" style="1" customWidth="1"/>
    <col min="8974" max="8974" width="16.875" style="1" customWidth="1"/>
    <col min="8975" max="8975" width="17.75" style="1" customWidth="1"/>
    <col min="8976" max="9218" width="8.125" style="1"/>
    <col min="9219" max="9219" width="4.5" style="1" customWidth="1"/>
    <col min="9220" max="9220" width="41.125" style="1" customWidth="1"/>
    <col min="9221" max="9221" width="27.25" style="1" customWidth="1"/>
    <col min="9222" max="9222" width="14.875" style="1" customWidth="1"/>
    <col min="9223" max="9223" width="17.625" style="1" customWidth="1"/>
    <col min="9224" max="9224" width="11.125" style="1" customWidth="1"/>
    <col min="9225" max="9225" width="14.25" style="1" customWidth="1"/>
    <col min="9226" max="9226" width="17.5" style="1" customWidth="1"/>
    <col min="9227" max="9227" width="9.375" style="1" customWidth="1"/>
    <col min="9228" max="9228" width="21.125" style="1" customWidth="1"/>
    <col min="9229" max="9229" width="24.25" style="1" customWidth="1"/>
    <col min="9230" max="9230" width="16.875" style="1" customWidth="1"/>
    <col min="9231" max="9231" width="17.75" style="1" customWidth="1"/>
    <col min="9232" max="9474" width="8.125" style="1"/>
    <col min="9475" max="9475" width="4.5" style="1" customWidth="1"/>
    <col min="9476" max="9476" width="41.125" style="1" customWidth="1"/>
    <col min="9477" max="9477" width="27.25" style="1" customWidth="1"/>
    <col min="9478" max="9478" width="14.875" style="1" customWidth="1"/>
    <col min="9479" max="9479" width="17.625" style="1" customWidth="1"/>
    <col min="9480" max="9480" width="11.125" style="1" customWidth="1"/>
    <col min="9481" max="9481" width="14.25" style="1" customWidth="1"/>
    <col min="9482" max="9482" width="17.5" style="1" customWidth="1"/>
    <col min="9483" max="9483" width="9.375" style="1" customWidth="1"/>
    <col min="9484" max="9484" width="21.125" style="1" customWidth="1"/>
    <col min="9485" max="9485" width="24.25" style="1" customWidth="1"/>
    <col min="9486" max="9486" width="16.875" style="1" customWidth="1"/>
    <col min="9487" max="9487" width="17.75" style="1" customWidth="1"/>
    <col min="9488" max="9730" width="8.125" style="1"/>
    <col min="9731" max="9731" width="4.5" style="1" customWidth="1"/>
    <col min="9732" max="9732" width="41.125" style="1" customWidth="1"/>
    <col min="9733" max="9733" width="27.25" style="1" customWidth="1"/>
    <col min="9734" max="9734" width="14.875" style="1" customWidth="1"/>
    <col min="9735" max="9735" width="17.625" style="1" customWidth="1"/>
    <col min="9736" max="9736" width="11.125" style="1" customWidth="1"/>
    <col min="9737" max="9737" width="14.25" style="1" customWidth="1"/>
    <col min="9738" max="9738" width="17.5" style="1" customWidth="1"/>
    <col min="9739" max="9739" width="9.375" style="1" customWidth="1"/>
    <col min="9740" max="9740" width="21.125" style="1" customWidth="1"/>
    <col min="9741" max="9741" width="24.25" style="1" customWidth="1"/>
    <col min="9742" max="9742" width="16.875" style="1" customWidth="1"/>
    <col min="9743" max="9743" width="17.75" style="1" customWidth="1"/>
    <col min="9744" max="9986" width="8.125" style="1"/>
    <col min="9987" max="9987" width="4.5" style="1" customWidth="1"/>
    <col min="9988" max="9988" width="41.125" style="1" customWidth="1"/>
    <col min="9989" max="9989" width="27.25" style="1" customWidth="1"/>
    <col min="9990" max="9990" width="14.875" style="1" customWidth="1"/>
    <col min="9991" max="9991" width="17.625" style="1" customWidth="1"/>
    <col min="9992" max="9992" width="11.125" style="1" customWidth="1"/>
    <col min="9993" max="9993" width="14.25" style="1" customWidth="1"/>
    <col min="9994" max="9994" width="17.5" style="1" customWidth="1"/>
    <col min="9995" max="9995" width="9.375" style="1" customWidth="1"/>
    <col min="9996" max="9996" width="21.125" style="1" customWidth="1"/>
    <col min="9997" max="9997" width="24.25" style="1" customWidth="1"/>
    <col min="9998" max="9998" width="16.875" style="1" customWidth="1"/>
    <col min="9999" max="9999" width="17.75" style="1" customWidth="1"/>
    <col min="10000" max="10242" width="8.125" style="1"/>
    <col min="10243" max="10243" width="4.5" style="1" customWidth="1"/>
    <col min="10244" max="10244" width="41.125" style="1" customWidth="1"/>
    <col min="10245" max="10245" width="27.25" style="1" customWidth="1"/>
    <col min="10246" max="10246" width="14.875" style="1" customWidth="1"/>
    <col min="10247" max="10247" width="17.625" style="1" customWidth="1"/>
    <col min="10248" max="10248" width="11.125" style="1" customWidth="1"/>
    <col min="10249" max="10249" width="14.25" style="1" customWidth="1"/>
    <col min="10250" max="10250" width="17.5" style="1" customWidth="1"/>
    <col min="10251" max="10251" width="9.375" style="1" customWidth="1"/>
    <col min="10252" max="10252" width="21.125" style="1" customWidth="1"/>
    <col min="10253" max="10253" width="24.25" style="1" customWidth="1"/>
    <col min="10254" max="10254" width="16.875" style="1" customWidth="1"/>
    <col min="10255" max="10255" width="17.75" style="1" customWidth="1"/>
    <col min="10256" max="10498" width="8.125" style="1"/>
    <col min="10499" max="10499" width="4.5" style="1" customWidth="1"/>
    <col min="10500" max="10500" width="41.125" style="1" customWidth="1"/>
    <col min="10501" max="10501" width="27.25" style="1" customWidth="1"/>
    <col min="10502" max="10502" width="14.875" style="1" customWidth="1"/>
    <col min="10503" max="10503" width="17.625" style="1" customWidth="1"/>
    <col min="10504" max="10504" width="11.125" style="1" customWidth="1"/>
    <col min="10505" max="10505" width="14.25" style="1" customWidth="1"/>
    <col min="10506" max="10506" width="17.5" style="1" customWidth="1"/>
    <col min="10507" max="10507" width="9.375" style="1" customWidth="1"/>
    <col min="10508" max="10508" width="21.125" style="1" customWidth="1"/>
    <col min="10509" max="10509" width="24.25" style="1" customWidth="1"/>
    <col min="10510" max="10510" width="16.875" style="1" customWidth="1"/>
    <col min="10511" max="10511" width="17.75" style="1" customWidth="1"/>
    <col min="10512" max="10754" width="8.125" style="1"/>
    <col min="10755" max="10755" width="4.5" style="1" customWidth="1"/>
    <col min="10756" max="10756" width="41.125" style="1" customWidth="1"/>
    <col min="10757" max="10757" width="27.25" style="1" customWidth="1"/>
    <col min="10758" max="10758" width="14.875" style="1" customWidth="1"/>
    <col min="10759" max="10759" width="17.625" style="1" customWidth="1"/>
    <col min="10760" max="10760" width="11.125" style="1" customWidth="1"/>
    <col min="10761" max="10761" width="14.25" style="1" customWidth="1"/>
    <col min="10762" max="10762" width="17.5" style="1" customWidth="1"/>
    <col min="10763" max="10763" width="9.375" style="1" customWidth="1"/>
    <col min="10764" max="10764" width="21.125" style="1" customWidth="1"/>
    <col min="10765" max="10765" width="24.25" style="1" customWidth="1"/>
    <col min="10766" max="10766" width="16.875" style="1" customWidth="1"/>
    <col min="10767" max="10767" width="17.75" style="1" customWidth="1"/>
    <col min="10768" max="11010" width="8.125" style="1"/>
    <col min="11011" max="11011" width="4.5" style="1" customWidth="1"/>
    <col min="11012" max="11012" width="41.125" style="1" customWidth="1"/>
    <col min="11013" max="11013" width="27.25" style="1" customWidth="1"/>
    <col min="11014" max="11014" width="14.875" style="1" customWidth="1"/>
    <col min="11015" max="11015" width="17.625" style="1" customWidth="1"/>
    <col min="11016" max="11016" width="11.125" style="1" customWidth="1"/>
    <col min="11017" max="11017" width="14.25" style="1" customWidth="1"/>
    <col min="11018" max="11018" width="17.5" style="1" customWidth="1"/>
    <col min="11019" max="11019" width="9.375" style="1" customWidth="1"/>
    <col min="11020" max="11020" width="21.125" style="1" customWidth="1"/>
    <col min="11021" max="11021" width="24.25" style="1" customWidth="1"/>
    <col min="11022" max="11022" width="16.875" style="1" customWidth="1"/>
    <col min="11023" max="11023" width="17.75" style="1" customWidth="1"/>
    <col min="11024" max="11266" width="8.125" style="1"/>
    <col min="11267" max="11267" width="4.5" style="1" customWidth="1"/>
    <col min="11268" max="11268" width="41.125" style="1" customWidth="1"/>
    <col min="11269" max="11269" width="27.25" style="1" customWidth="1"/>
    <col min="11270" max="11270" width="14.875" style="1" customWidth="1"/>
    <col min="11271" max="11271" width="17.625" style="1" customWidth="1"/>
    <col min="11272" max="11272" width="11.125" style="1" customWidth="1"/>
    <col min="11273" max="11273" width="14.25" style="1" customWidth="1"/>
    <col min="11274" max="11274" width="17.5" style="1" customWidth="1"/>
    <col min="11275" max="11275" width="9.375" style="1" customWidth="1"/>
    <col min="11276" max="11276" width="21.125" style="1" customWidth="1"/>
    <col min="11277" max="11277" width="24.25" style="1" customWidth="1"/>
    <col min="11278" max="11278" width="16.875" style="1" customWidth="1"/>
    <col min="11279" max="11279" width="17.75" style="1" customWidth="1"/>
    <col min="11280" max="11522" width="8.125" style="1"/>
    <col min="11523" max="11523" width="4.5" style="1" customWidth="1"/>
    <col min="11524" max="11524" width="41.125" style="1" customWidth="1"/>
    <col min="11525" max="11525" width="27.25" style="1" customWidth="1"/>
    <col min="11526" max="11526" width="14.875" style="1" customWidth="1"/>
    <col min="11527" max="11527" width="17.625" style="1" customWidth="1"/>
    <col min="11528" max="11528" width="11.125" style="1" customWidth="1"/>
    <col min="11529" max="11529" width="14.25" style="1" customWidth="1"/>
    <col min="11530" max="11530" width="17.5" style="1" customWidth="1"/>
    <col min="11531" max="11531" width="9.375" style="1" customWidth="1"/>
    <col min="11532" max="11532" width="21.125" style="1" customWidth="1"/>
    <col min="11533" max="11533" width="24.25" style="1" customWidth="1"/>
    <col min="11534" max="11534" width="16.875" style="1" customWidth="1"/>
    <col min="11535" max="11535" width="17.75" style="1" customWidth="1"/>
    <col min="11536" max="11778" width="8.125" style="1"/>
    <col min="11779" max="11779" width="4.5" style="1" customWidth="1"/>
    <col min="11780" max="11780" width="41.125" style="1" customWidth="1"/>
    <col min="11781" max="11781" width="27.25" style="1" customWidth="1"/>
    <col min="11782" max="11782" width="14.875" style="1" customWidth="1"/>
    <col min="11783" max="11783" width="17.625" style="1" customWidth="1"/>
    <col min="11784" max="11784" width="11.125" style="1" customWidth="1"/>
    <col min="11785" max="11785" width="14.25" style="1" customWidth="1"/>
    <col min="11786" max="11786" width="17.5" style="1" customWidth="1"/>
    <col min="11787" max="11787" width="9.375" style="1" customWidth="1"/>
    <col min="11788" max="11788" width="21.125" style="1" customWidth="1"/>
    <col min="11789" max="11789" width="24.25" style="1" customWidth="1"/>
    <col min="11790" max="11790" width="16.875" style="1" customWidth="1"/>
    <col min="11791" max="11791" width="17.75" style="1" customWidth="1"/>
    <col min="11792" max="12034" width="8.125" style="1"/>
    <col min="12035" max="12035" width="4.5" style="1" customWidth="1"/>
    <col min="12036" max="12036" width="41.125" style="1" customWidth="1"/>
    <col min="12037" max="12037" width="27.25" style="1" customWidth="1"/>
    <col min="12038" max="12038" width="14.875" style="1" customWidth="1"/>
    <col min="12039" max="12039" width="17.625" style="1" customWidth="1"/>
    <col min="12040" max="12040" width="11.125" style="1" customWidth="1"/>
    <col min="12041" max="12041" width="14.25" style="1" customWidth="1"/>
    <col min="12042" max="12042" width="17.5" style="1" customWidth="1"/>
    <col min="12043" max="12043" width="9.375" style="1" customWidth="1"/>
    <col min="12044" max="12044" width="21.125" style="1" customWidth="1"/>
    <col min="12045" max="12045" width="24.25" style="1" customWidth="1"/>
    <col min="12046" max="12046" width="16.875" style="1" customWidth="1"/>
    <col min="12047" max="12047" width="17.75" style="1" customWidth="1"/>
    <col min="12048" max="12290" width="8.125" style="1"/>
    <col min="12291" max="12291" width="4.5" style="1" customWidth="1"/>
    <col min="12292" max="12292" width="41.125" style="1" customWidth="1"/>
    <col min="12293" max="12293" width="27.25" style="1" customWidth="1"/>
    <col min="12294" max="12294" width="14.875" style="1" customWidth="1"/>
    <col min="12295" max="12295" width="17.625" style="1" customWidth="1"/>
    <col min="12296" max="12296" width="11.125" style="1" customWidth="1"/>
    <col min="12297" max="12297" width="14.25" style="1" customWidth="1"/>
    <col min="12298" max="12298" width="17.5" style="1" customWidth="1"/>
    <col min="12299" max="12299" width="9.375" style="1" customWidth="1"/>
    <col min="12300" max="12300" width="21.125" style="1" customWidth="1"/>
    <col min="12301" max="12301" width="24.25" style="1" customWidth="1"/>
    <col min="12302" max="12302" width="16.875" style="1" customWidth="1"/>
    <col min="12303" max="12303" width="17.75" style="1" customWidth="1"/>
    <col min="12304" max="12546" width="8.125" style="1"/>
    <col min="12547" max="12547" width="4.5" style="1" customWidth="1"/>
    <col min="12548" max="12548" width="41.125" style="1" customWidth="1"/>
    <col min="12549" max="12549" width="27.25" style="1" customWidth="1"/>
    <col min="12550" max="12550" width="14.875" style="1" customWidth="1"/>
    <col min="12551" max="12551" width="17.625" style="1" customWidth="1"/>
    <col min="12552" max="12552" width="11.125" style="1" customWidth="1"/>
    <col min="12553" max="12553" width="14.25" style="1" customWidth="1"/>
    <col min="12554" max="12554" width="17.5" style="1" customWidth="1"/>
    <col min="12555" max="12555" width="9.375" style="1" customWidth="1"/>
    <col min="12556" max="12556" width="21.125" style="1" customWidth="1"/>
    <col min="12557" max="12557" width="24.25" style="1" customWidth="1"/>
    <col min="12558" max="12558" width="16.875" style="1" customWidth="1"/>
    <col min="12559" max="12559" width="17.75" style="1" customWidth="1"/>
    <col min="12560" max="12802" width="8.125" style="1"/>
    <col min="12803" max="12803" width="4.5" style="1" customWidth="1"/>
    <col min="12804" max="12804" width="41.125" style="1" customWidth="1"/>
    <col min="12805" max="12805" width="27.25" style="1" customWidth="1"/>
    <col min="12806" max="12806" width="14.875" style="1" customWidth="1"/>
    <col min="12807" max="12807" width="17.625" style="1" customWidth="1"/>
    <col min="12808" max="12808" width="11.125" style="1" customWidth="1"/>
    <col min="12809" max="12809" width="14.25" style="1" customWidth="1"/>
    <col min="12810" max="12810" width="17.5" style="1" customWidth="1"/>
    <col min="12811" max="12811" width="9.375" style="1" customWidth="1"/>
    <col min="12812" max="12812" width="21.125" style="1" customWidth="1"/>
    <col min="12813" max="12813" width="24.25" style="1" customWidth="1"/>
    <col min="12814" max="12814" width="16.875" style="1" customWidth="1"/>
    <col min="12815" max="12815" width="17.75" style="1" customWidth="1"/>
    <col min="12816" max="13058" width="8.125" style="1"/>
    <col min="13059" max="13059" width="4.5" style="1" customWidth="1"/>
    <col min="13060" max="13060" width="41.125" style="1" customWidth="1"/>
    <col min="13061" max="13061" width="27.25" style="1" customWidth="1"/>
    <col min="13062" max="13062" width="14.875" style="1" customWidth="1"/>
    <col min="13063" max="13063" width="17.625" style="1" customWidth="1"/>
    <col min="13064" max="13064" width="11.125" style="1" customWidth="1"/>
    <col min="13065" max="13065" width="14.25" style="1" customWidth="1"/>
    <col min="13066" max="13066" width="17.5" style="1" customWidth="1"/>
    <col min="13067" max="13067" width="9.375" style="1" customWidth="1"/>
    <col min="13068" max="13068" width="21.125" style="1" customWidth="1"/>
    <col min="13069" max="13069" width="24.25" style="1" customWidth="1"/>
    <col min="13070" max="13070" width="16.875" style="1" customWidth="1"/>
    <col min="13071" max="13071" width="17.75" style="1" customWidth="1"/>
    <col min="13072" max="13314" width="8.125" style="1"/>
    <col min="13315" max="13315" width="4.5" style="1" customWidth="1"/>
    <col min="13316" max="13316" width="41.125" style="1" customWidth="1"/>
    <col min="13317" max="13317" width="27.25" style="1" customWidth="1"/>
    <col min="13318" max="13318" width="14.875" style="1" customWidth="1"/>
    <col min="13319" max="13319" width="17.625" style="1" customWidth="1"/>
    <col min="13320" max="13320" width="11.125" style="1" customWidth="1"/>
    <col min="13321" max="13321" width="14.25" style="1" customWidth="1"/>
    <col min="13322" max="13322" width="17.5" style="1" customWidth="1"/>
    <col min="13323" max="13323" width="9.375" style="1" customWidth="1"/>
    <col min="13324" max="13324" width="21.125" style="1" customWidth="1"/>
    <col min="13325" max="13325" width="24.25" style="1" customWidth="1"/>
    <col min="13326" max="13326" width="16.875" style="1" customWidth="1"/>
    <col min="13327" max="13327" width="17.75" style="1" customWidth="1"/>
    <col min="13328" max="13570" width="8.125" style="1"/>
    <col min="13571" max="13571" width="4.5" style="1" customWidth="1"/>
    <col min="13572" max="13572" width="41.125" style="1" customWidth="1"/>
    <col min="13573" max="13573" width="27.25" style="1" customWidth="1"/>
    <col min="13574" max="13574" width="14.875" style="1" customWidth="1"/>
    <col min="13575" max="13575" width="17.625" style="1" customWidth="1"/>
    <col min="13576" max="13576" width="11.125" style="1" customWidth="1"/>
    <col min="13577" max="13577" width="14.25" style="1" customWidth="1"/>
    <col min="13578" max="13578" width="17.5" style="1" customWidth="1"/>
    <col min="13579" max="13579" width="9.375" style="1" customWidth="1"/>
    <col min="13580" max="13580" width="21.125" style="1" customWidth="1"/>
    <col min="13581" max="13581" width="24.25" style="1" customWidth="1"/>
    <col min="13582" max="13582" width="16.875" style="1" customWidth="1"/>
    <col min="13583" max="13583" width="17.75" style="1" customWidth="1"/>
    <col min="13584" max="13826" width="8.125" style="1"/>
    <col min="13827" max="13827" width="4.5" style="1" customWidth="1"/>
    <col min="13828" max="13828" width="41.125" style="1" customWidth="1"/>
    <col min="13829" max="13829" width="27.25" style="1" customWidth="1"/>
    <col min="13830" max="13830" width="14.875" style="1" customWidth="1"/>
    <col min="13831" max="13831" width="17.625" style="1" customWidth="1"/>
    <col min="13832" max="13832" width="11.125" style="1" customWidth="1"/>
    <col min="13833" max="13833" width="14.25" style="1" customWidth="1"/>
    <col min="13834" max="13834" width="17.5" style="1" customWidth="1"/>
    <col min="13835" max="13835" width="9.375" style="1" customWidth="1"/>
    <col min="13836" max="13836" width="21.125" style="1" customWidth="1"/>
    <col min="13837" max="13837" width="24.25" style="1" customWidth="1"/>
    <col min="13838" max="13838" width="16.875" style="1" customWidth="1"/>
    <col min="13839" max="13839" width="17.75" style="1" customWidth="1"/>
    <col min="13840" max="14082" width="8.125" style="1"/>
    <col min="14083" max="14083" width="4.5" style="1" customWidth="1"/>
    <col min="14084" max="14084" width="41.125" style="1" customWidth="1"/>
    <col min="14085" max="14085" width="27.25" style="1" customWidth="1"/>
    <col min="14086" max="14086" width="14.875" style="1" customWidth="1"/>
    <col min="14087" max="14087" width="17.625" style="1" customWidth="1"/>
    <col min="14088" max="14088" width="11.125" style="1" customWidth="1"/>
    <col min="14089" max="14089" width="14.25" style="1" customWidth="1"/>
    <col min="14090" max="14090" width="17.5" style="1" customWidth="1"/>
    <col min="14091" max="14091" width="9.375" style="1" customWidth="1"/>
    <col min="14092" max="14092" width="21.125" style="1" customWidth="1"/>
    <col min="14093" max="14093" width="24.25" style="1" customWidth="1"/>
    <col min="14094" max="14094" width="16.875" style="1" customWidth="1"/>
    <col min="14095" max="14095" width="17.75" style="1" customWidth="1"/>
    <col min="14096" max="14338" width="8.125" style="1"/>
    <col min="14339" max="14339" width="4.5" style="1" customWidth="1"/>
    <col min="14340" max="14340" width="41.125" style="1" customWidth="1"/>
    <col min="14341" max="14341" width="27.25" style="1" customWidth="1"/>
    <col min="14342" max="14342" width="14.875" style="1" customWidth="1"/>
    <col min="14343" max="14343" width="17.625" style="1" customWidth="1"/>
    <col min="14344" max="14344" width="11.125" style="1" customWidth="1"/>
    <col min="14345" max="14345" width="14.25" style="1" customWidth="1"/>
    <col min="14346" max="14346" width="17.5" style="1" customWidth="1"/>
    <col min="14347" max="14347" width="9.375" style="1" customWidth="1"/>
    <col min="14348" max="14348" width="21.125" style="1" customWidth="1"/>
    <col min="14349" max="14349" width="24.25" style="1" customWidth="1"/>
    <col min="14350" max="14350" width="16.875" style="1" customWidth="1"/>
    <col min="14351" max="14351" width="17.75" style="1" customWidth="1"/>
    <col min="14352" max="14594" width="8.125" style="1"/>
    <col min="14595" max="14595" width="4.5" style="1" customWidth="1"/>
    <col min="14596" max="14596" width="41.125" style="1" customWidth="1"/>
    <col min="14597" max="14597" width="27.25" style="1" customWidth="1"/>
    <col min="14598" max="14598" width="14.875" style="1" customWidth="1"/>
    <col min="14599" max="14599" width="17.625" style="1" customWidth="1"/>
    <col min="14600" max="14600" width="11.125" style="1" customWidth="1"/>
    <col min="14601" max="14601" width="14.25" style="1" customWidth="1"/>
    <col min="14602" max="14602" width="17.5" style="1" customWidth="1"/>
    <col min="14603" max="14603" width="9.375" style="1" customWidth="1"/>
    <col min="14604" max="14604" width="21.125" style="1" customWidth="1"/>
    <col min="14605" max="14605" width="24.25" style="1" customWidth="1"/>
    <col min="14606" max="14606" width="16.875" style="1" customWidth="1"/>
    <col min="14607" max="14607" width="17.75" style="1" customWidth="1"/>
    <col min="14608" max="14850" width="8.125" style="1"/>
    <col min="14851" max="14851" width="4.5" style="1" customWidth="1"/>
    <col min="14852" max="14852" width="41.125" style="1" customWidth="1"/>
    <col min="14853" max="14853" width="27.25" style="1" customWidth="1"/>
    <col min="14854" max="14854" width="14.875" style="1" customWidth="1"/>
    <col min="14855" max="14855" width="17.625" style="1" customWidth="1"/>
    <col min="14856" max="14856" width="11.125" style="1" customWidth="1"/>
    <col min="14857" max="14857" width="14.25" style="1" customWidth="1"/>
    <col min="14858" max="14858" width="17.5" style="1" customWidth="1"/>
    <col min="14859" max="14859" width="9.375" style="1" customWidth="1"/>
    <col min="14860" max="14860" width="21.125" style="1" customWidth="1"/>
    <col min="14861" max="14861" width="24.25" style="1" customWidth="1"/>
    <col min="14862" max="14862" width="16.875" style="1" customWidth="1"/>
    <col min="14863" max="14863" width="17.75" style="1" customWidth="1"/>
    <col min="14864" max="15106" width="8.125" style="1"/>
    <col min="15107" max="15107" width="4.5" style="1" customWidth="1"/>
    <col min="15108" max="15108" width="41.125" style="1" customWidth="1"/>
    <col min="15109" max="15109" width="27.25" style="1" customWidth="1"/>
    <col min="15110" max="15110" width="14.875" style="1" customWidth="1"/>
    <col min="15111" max="15111" width="17.625" style="1" customWidth="1"/>
    <col min="15112" max="15112" width="11.125" style="1" customWidth="1"/>
    <col min="15113" max="15113" width="14.25" style="1" customWidth="1"/>
    <col min="15114" max="15114" width="17.5" style="1" customWidth="1"/>
    <col min="15115" max="15115" width="9.375" style="1" customWidth="1"/>
    <col min="15116" max="15116" width="21.125" style="1" customWidth="1"/>
    <col min="15117" max="15117" width="24.25" style="1" customWidth="1"/>
    <col min="15118" max="15118" width="16.875" style="1" customWidth="1"/>
    <col min="15119" max="15119" width="17.75" style="1" customWidth="1"/>
    <col min="15120" max="15362" width="8.125" style="1"/>
    <col min="15363" max="15363" width="4.5" style="1" customWidth="1"/>
    <col min="15364" max="15364" width="41.125" style="1" customWidth="1"/>
    <col min="15365" max="15365" width="27.25" style="1" customWidth="1"/>
    <col min="15366" max="15366" width="14.875" style="1" customWidth="1"/>
    <col min="15367" max="15367" width="17.625" style="1" customWidth="1"/>
    <col min="15368" max="15368" width="11.125" style="1" customWidth="1"/>
    <col min="15369" max="15369" width="14.25" style="1" customWidth="1"/>
    <col min="15370" max="15370" width="17.5" style="1" customWidth="1"/>
    <col min="15371" max="15371" width="9.375" style="1" customWidth="1"/>
    <col min="15372" max="15372" width="21.125" style="1" customWidth="1"/>
    <col min="15373" max="15373" width="24.25" style="1" customWidth="1"/>
    <col min="15374" max="15374" width="16.875" style="1" customWidth="1"/>
    <col min="15375" max="15375" width="17.75" style="1" customWidth="1"/>
    <col min="15376" max="15618" width="8.125" style="1"/>
    <col min="15619" max="15619" width="4.5" style="1" customWidth="1"/>
    <col min="15620" max="15620" width="41.125" style="1" customWidth="1"/>
    <col min="15621" max="15621" width="27.25" style="1" customWidth="1"/>
    <col min="15622" max="15622" width="14.875" style="1" customWidth="1"/>
    <col min="15623" max="15623" width="17.625" style="1" customWidth="1"/>
    <col min="15624" max="15624" width="11.125" style="1" customWidth="1"/>
    <col min="15625" max="15625" width="14.25" style="1" customWidth="1"/>
    <col min="15626" max="15626" width="17.5" style="1" customWidth="1"/>
    <col min="15627" max="15627" width="9.375" style="1" customWidth="1"/>
    <col min="15628" max="15628" width="21.125" style="1" customWidth="1"/>
    <col min="15629" max="15629" width="24.25" style="1" customWidth="1"/>
    <col min="15630" max="15630" width="16.875" style="1" customWidth="1"/>
    <col min="15631" max="15631" width="17.75" style="1" customWidth="1"/>
    <col min="15632" max="15874" width="8.125" style="1"/>
    <col min="15875" max="15875" width="4.5" style="1" customWidth="1"/>
    <col min="15876" max="15876" width="41.125" style="1" customWidth="1"/>
    <col min="15877" max="15877" width="27.25" style="1" customWidth="1"/>
    <col min="15878" max="15878" width="14.875" style="1" customWidth="1"/>
    <col min="15879" max="15879" width="17.625" style="1" customWidth="1"/>
    <col min="15880" max="15880" width="11.125" style="1" customWidth="1"/>
    <col min="15881" max="15881" width="14.25" style="1" customWidth="1"/>
    <col min="15882" max="15882" width="17.5" style="1" customWidth="1"/>
    <col min="15883" max="15883" width="9.375" style="1" customWidth="1"/>
    <col min="15884" max="15884" width="21.125" style="1" customWidth="1"/>
    <col min="15885" max="15885" width="24.25" style="1" customWidth="1"/>
    <col min="15886" max="15886" width="16.875" style="1" customWidth="1"/>
    <col min="15887" max="15887" width="17.75" style="1" customWidth="1"/>
    <col min="15888" max="16130" width="8.125" style="1"/>
    <col min="16131" max="16131" width="4.5" style="1" customWidth="1"/>
    <col min="16132" max="16132" width="41.125" style="1" customWidth="1"/>
    <col min="16133" max="16133" width="27.25" style="1" customWidth="1"/>
    <col min="16134" max="16134" width="14.875" style="1" customWidth="1"/>
    <col min="16135" max="16135" width="17.625" style="1" customWidth="1"/>
    <col min="16136" max="16136" width="11.125" style="1" customWidth="1"/>
    <col min="16137" max="16137" width="14.25" style="1" customWidth="1"/>
    <col min="16138" max="16138" width="17.5" style="1" customWidth="1"/>
    <col min="16139" max="16139" width="9.375" style="1" customWidth="1"/>
    <col min="16140" max="16140" width="21.125" style="1" customWidth="1"/>
    <col min="16141" max="16141" width="24.25" style="1" customWidth="1"/>
    <col min="16142" max="16142" width="16.875" style="1" customWidth="1"/>
    <col min="16143" max="16143" width="17.75" style="1" customWidth="1"/>
    <col min="16144" max="16384" width="8.125" style="1"/>
  </cols>
  <sheetData>
    <row r="1" spans="1:24" ht="23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4" ht="23.25" customHeight="1">
      <c r="B2" s="90" t="s">
        <v>51</v>
      </c>
      <c r="C2" s="2"/>
      <c r="D2" s="2"/>
      <c r="E2" s="2"/>
      <c r="F2" s="2"/>
      <c r="G2" s="2"/>
      <c r="H2" s="42"/>
      <c r="I2" s="42"/>
      <c r="J2" s="2"/>
      <c r="K2" s="2"/>
      <c r="L2" s="2"/>
      <c r="M2" s="2"/>
      <c r="N2" s="91" t="s">
        <v>50</v>
      </c>
      <c r="O2" s="2"/>
    </row>
    <row r="3" spans="1:24" ht="23.25" customHeight="1">
      <c r="B3" s="3"/>
      <c r="C3" s="2"/>
      <c r="D3" s="2"/>
      <c r="E3" s="2"/>
      <c r="F3" s="2"/>
      <c r="G3" s="2"/>
      <c r="H3" s="42"/>
      <c r="I3" s="42"/>
      <c r="J3" s="2"/>
      <c r="K3" s="2"/>
      <c r="L3" s="2"/>
      <c r="M3" s="2"/>
      <c r="N3" s="2"/>
      <c r="O3" s="2"/>
    </row>
    <row r="4" spans="1:24" ht="23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24" ht="48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T5" s="117"/>
      <c r="U5" s="117"/>
      <c r="V5" s="117"/>
      <c r="W5" s="117"/>
      <c r="X5" s="117"/>
    </row>
    <row r="6" spans="1:24" ht="31.5" customHeight="1">
      <c r="A6" s="102"/>
      <c r="B6" s="113" t="s">
        <v>54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2"/>
      <c r="T6" s="88"/>
      <c r="U6" s="88"/>
      <c r="V6" s="88"/>
      <c r="W6" s="88"/>
      <c r="X6" s="88"/>
    </row>
    <row r="7" spans="1:24" ht="17.25" customHeight="1" thickBot="1">
      <c r="A7" s="118" t="s">
        <v>48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24" ht="27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9" t="s">
        <v>3</v>
      </c>
      <c r="N8" s="119"/>
      <c r="O8" s="119"/>
    </row>
    <row r="9" spans="1:24" ht="57" customHeight="1" thickBot="1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7" t="s">
        <v>9</v>
      </c>
      <c r="G9" s="8" t="s">
        <v>10</v>
      </c>
      <c r="H9" s="6" t="s">
        <v>12</v>
      </c>
      <c r="I9" s="8" t="s">
        <v>43</v>
      </c>
      <c r="J9" s="68" t="s">
        <v>11</v>
      </c>
      <c r="K9" s="93" t="s">
        <v>44</v>
      </c>
      <c r="L9" s="69" t="s">
        <v>57</v>
      </c>
      <c r="M9" s="9" t="s">
        <v>53</v>
      </c>
      <c r="N9" s="95" t="s">
        <v>52</v>
      </c>
      <c r="O9" s="96" t="s">
        <v>13</v>
      </c>
    </row>
    <row r="10" spans="1:24" ht="14.25" customHeight="1" thickBot="1">
      <c r="A10" s="10">
        <v>1</v>
      </c>
      <c r="B10" s="11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  <c r="H10" s="13">
        <v>8</v>
      </c>
      <c r="I10" s="13">
        <v>9</v>
      </c>
      <c r="J10" s="14">
        <v>10</v>
      </c>
      <c r="K10" s="70">
        <v>11</v>
      </c>
      <c r="L10" s="14">
        <v>12</v>
      </c>
      <c r="M10" s="94">
        <v>13</v>
      </c>
      <c r="N10" s="98">
        <v>14</v>
      </c>
      <c r="O10" s="98">
        <v>15</v>
      </c>
    </row>
    <row r="11" spans="1:24" ht="57.75" customHeight="1" thickBot="1">
      <c r="A11" s="21">
        <v>1</v>
      </c>
      <c r="B11" s="22" t="s">
        <v>21</v>
      </c>
      <c r="C11" s="23"/>
      <c r="D11" s="24"/>
      <c r="E11" s="55" t="s">
        <v>22</v>
      </c>
      <c r="F11" s="84">
        <v>10</v>
      </c>
      <c r="G11" s="85"/>
      <c r="H11" s="86">
        <v>0.08</v>
      </c>
      <c r="I11" s="85">
        <f>G11*1.08</f>
        <v>0</v>
      </c>
      <c r="J11" s="85">
        <f>G11*F11</f>
        <v>0</v>
      </c>
      <c r="K11" s="87">
        <f>L11-J11</f>
        <v>0</v>
      </c>
      <c r="L11" s="85">
        <f>I11*F11</f>
        <v>0</v>
      </c>
      <c r="M11" s="25"/>
      <c r="N11" s="99"/>
      <c r="O11" s="100"/>
    </row>
    <row r="12" spans="1:24" ht="24.75" customHeight="1" thickBot="1">
      <c r="A12" s="126" t="s">
        <v>23</v>
      </c>
      <c r="B12" s="127"/>
      <c r="C12" s="127"/>
      <c r="D12" s="127"/>
      <c r="E12" s="127"/>
      <c r="F12" s="127"/>
      <c r="G12" s="127"/>
      <c r="H12" s="127"/>
      <c r="I12" s="128"/>
      <c r="J12" s="26">
        <f>SUM(J11)</f>
        <v>0</v>
      </c>
      <c r="K12" s="71" t="s">
        <v>45</v>
      </c>
      <c r="L12" s="27">
        <f>SUM(L11)</f>
        <v>0</v>
      </c>
    </row>
    <row r="13" spans="1:24" ht="18.75" customHeight="1">
      <c r="A13" s="28"/>
      <c r="B13" s="29"/>
      <c r="C13" s="1"/>
      <c r="D13" s="30"/>
      <c r="E13" s="30"/>
      <c r="F13" s="30"/>
      <c r="G13" s="31"/>
      <c r="H13" s="31"/>
      <c r="I13" s="31"/>
      <c r="J13" s="31"/>
      <c r="K13" s="32"/>
      <c r="L13" s="33"/>
    </row>
    <row r="14" spans="1:24" ht="12.75" customHeight="1">
      <c r="A14" s="28"/>
      <c r="B14" s="111" t="s">
        <v>24</v>
      </c>
      <c r="C14" s="111"/>
      <c r="D14" s="30"/>
      <c r="E14" s="30"/>
      <c r="F14" s="112"/>
      <c r="G14" s="112"/>
      <c r="H14" s="41"/>
      <c r="I14" s="41"/>
      <c r="J14" s="1"/>
      <c r="K14" s="108"/>
      <c r="L14" s="108" t="s">
        <v>59</v>
      </c>
      <c r="M14" s="108"/>
    </row>
    <row r="15" spans="1:24">
      <c r="K15" s="109"/>
      <c r="L15" s="107" t="s">
        <v>60</v>
      </c>
      <c r="M15" s="110"/>
    </row>
  </sheetData>
  <sheetProtection selectLockedCells="1" selectUnlockedCells="1"/>
  <mergeCells count="10">
    <mergeCell ref="T5:X5"/>
    <mergeCell ref="A7:M7"/>
    <mergeCell ref="M8:O8"/>
    <mergeCell ref="B14:C14"/>
    <mergeCell ref="F14:G14"/>
    <mergeCell ref="B6:N6"/>
    <mergeCell ref="A1:O1"/>
    <mergeCell ref="A4:O4"/>
    <mergeCell ref="A5:O5"/>
    <mergeCell ref="A12:I12"/>
  </mergeCells>
  <printOptions horizontalCentered="1" verticalCentered="1"/>
  <pageMargins left="0.15972222222222221" right="0.17986111111111111" top="0.98402777777777772" bottom="0.98402777777777772" header="0.51180555555555551" footer="0.51180555555555551"/>
  <pageSetup paperSize="9" scale="49" fitToHeight="0" orientation="landscape" useFirstPageNumber="1" horizontalDpi="300" verticalDpi="300" r:id="rId1"/>
  <headerFooter alignWithMargins="0">
    <oddHeader>&amp;CStrona &amp;P&amp;RZałącznik nr 2 do SIWZ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6"/>
  <sheetViews>
    <sheetView zoomScale="70" zoomScaleNormal="70" workbookViewId="0">
      <selection activeCell="B11" sqref="B11"/>
    </sheetView>
  </sheetViews>
  <sheetFormatPr defaultRowHeight="14.25"/>
  <cols>
    <col min="2" max="2" width="51.375" customWidth="1"/>
    <col min="3" max="3" width="12" customWidth="1"/>
    <col min="4" max="4" width="11.25" customWidth="1"/>
    <col min="5" max="5" width="11.375" bestFit="1" customWidth="1"/>
    <col min="7" max="7" width="13" customWidth="1"/>
    <col min="8" max="9" width="12.125" customWidth="1"/>
    <col min="10" max="10" width="15.375" bestFit="1" customWidth="1"/>
    <col min="12" max="12" width="15.375" bestFit="1" customWidth="1"/>
    <col min="13" max="13" width="19.875" customWidth="1"/>
    <col min="14" max="14" width="10.875" customWidth="1"/>
    <col min="15" max="15" width="13.625" customWidth="1"/>
  </cols>
  <sheetData>
    <row r="1" spans="1:24" s="1" customFormat="1" ht="23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4" s="1" customFormat="1" ht="23.25" customHeight="1">
      <c r="B2" s="90" t="s">
        <v>51</v>
      </c>
      <c r="C2" s="39"/>
      <c r="D2" s="39"/>
      <c r="E2" s="39"/>
      <c r="F2" s="39"/>
      <c r="G2" s="39"/>
      <c r="H2" s="42"/>
      <c r="I2" s="42"/>
      <c r="J2" s="39"/>
      <c r="K2" s="39"/>
      <c r="L2" s="39"/>
      <c r="M2" s="101" t="s">
        <v>50</v>
      </c>
      <c r="N2" s="39"/>
      <c r="O2" s="39"/>
    </row>
    <row r="3" spans="1:24" s="1" customFormat="1" ht="14.25" customHeight="1">
      <c r="B3" s="3"/>
      <c r="C3" s="39"/>
      <c r="D3" s="39"/>
      <c r="E3" s="39"/>
      <c r="F3" s="39"/>
      <c r="G3" s="39"/>
      <c r="H3" s="42"/>
      <c r="I3" s="42"/>
      <c r="J3" s="39"/>
      <c r="K3" s="39"/>
      <c r="L3" s="39"/>
      <c r="M3" s="39"/>
      <c r="N3" s="39"/>
      <c r="O3" s="39"/>
    </row>
    <row r="4" spans="1:24" s="1" customFormat="1" ht="38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24" s="1" customFormat="1" ht="48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T5" s="132"/>
      <c r="U5" s="132"/>
      <c r="V5" s="132"/>
      <c r="W5" s="132"/>
      <c r="X5" s="132"/>
    </row>
    <row r="6" spans="1:24" s="1" customFormat="1" ht="33.75" customHeight="1">
      <c r="A6" s="102"/>
      <c r="B6" s="113" t="s">
        <v>54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2"/>
      <c r="T6" s="103"/>
      <c r="U6" s="103"/>
      <c r="V6" s="103"/>
      <c r="W6" s="103"/>
      <c r="X6" s="103"/>
    </row>
    <row r="7" spans="1:24" s="1" customFormat="1" ht="17.25" customHeight="1" thickBot="1">
      <c r="A7" s="118" t="s">
        <v>49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24" s="1" customFormat="1" ht="27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9" t="s">
        <v>3</v>
      </c>
      <c r="N8" s="119"/>
      <c r="O8" s="119"/>
    </row>
    <row r="9" spans="1:24" s="1" customFormat="1" ht="85.5" customHeight="1" thickBot="1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7" t="s">
        <v>9</v>
      </c>
      <c r="G9" s="8" t="s">
        <v>10</v>
      </c>
      <c r="H9" s="6" t="s">
        <v>12</v>
      </c>
      <c r="I9" s="8" t="s">
        <v>43</v>
      </c>
      <c r="J9" s="68" t="s">
        <v>11</v>
      </c>
      <c r="K9" s="93" t="s">
        <v>44</v>
      </c>
      <c r="L9" s="69" t="s">
        <v>58</v>
      </c>
      <c r="M9" s="9" t="s">
        <v>53</v>
      </c>
      <c r="N9" s="95" t="s">
        <v>52</v>
      </c>
      <c r="O9" s="96" t="s">
        <v>13</v>
      </c>
    </row>
    <row r="10" spans="1:24" s="1" customFormat="1" ht="14.25" customHeight="1" thickBot="1">
      <c r="A10" s="10">
        <v>1</v>
      </c>
      <c r="B10" s="11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  <c r="H10" s="13">
        <v>8</v>
      </c>
      <c r="I10" s="13">
        <v>9</v>
      </c>
      <c r="J10" s="14">
        <v>10</v>
      </c>
      <c r="K10" s="70">
        <v>11</v>
      </c>
      <c r="L10" s="14">
        <v>12</v>
      </c>
      <c r="M10" s="94">
        <v>13</v>
      </c>
      <c r="N10" s="98">
        <v>14</v>
      </c>
      <c r="O10" s="98">
        <v>15</v>
      </c>
    </row>
    <row r="11" spans="1:24" s="1" customFormat="1" ht="57.75" customHeight="1" thickBot="1">
      <c r="A11" s="21">
        <v>1</v>
      </c>
      <c r="B11" s="22" t="s">
        <v>25</v>
      </c>
      <c r="C11" s="23"/>
      <c r="D11" s="24"/>
      <c r="E11" s="55" t="s">
        <v>15</v>
      </c>
      <c r="F11" s="84">
        <v>4000</v>
      </c>
      <c r="G11" s="85"/>
      <c r="H11" s="86">
        <v>0.08</v>
      </c>
      <c r="I11" s="85">
        <f>G11*1.08</f>
        <v>0</v>
      </c>
      <c r="J11" s="85">
        <f>G11*F11</f>
        <v>0</v>
      </c>
      <c r="K11" s="192">
        <f>L11-J11</f>
        <v>0</v>
      </c>
      <c r="L11" s="85">
        <f>I11*F11</f>
        <v>0</v>
      </c>
      <c r="M11" s="25"/>
      <c r="N11" s="99"/>
      <c r="O11" s="100"/>
    </row>
    <row r="12" spans="1:24" s="1" customFormat="1" ht="24.75" customHeight="1" thickBot="1">
      <c r="A12" s="129" t="s">
        <v>23</v>
      </c>
      <c r="B12" s="130"/>
      <c r="C12" s="130"/>
      <c r="D12" s="130"/>
      <c r="E12" s="130"/>
      <c r="F12" s="130"/>
      <c r="G12" s="130"/>
      <c r="H12" s="130"/>
      <c r="I12" s="131"/>
      <c r="J12" s="26">
        <f>SUM(J11)</f>
        <v>0</v>
      </c>
      <c r="K12" s="71" t="s">
        <v>45</v>
      </c>
      <c r="L12" s="27">
        <f>SUM(L11)</f>
        <v>0</v>
      </c>
    </row>
    <row r="13" spans="1:24" s="1" customFormat="1" ht="18.75" customHeight="1">
      <c r="A13" s="38"/>
      <c r="B13" s="29"/>
      <c r="D13" s="30"/>
      <c r="E13" s="30"/>
      <c r="F13" s="30"/>
      <c r="G13" s="31"/>
      <c r="H13" s="31"/>
      <c r="I13" s="31"/>
      <c r="J13" s="31"/>
      <c r="K13" s="32"/>
      <c r="L13" s="33"/>
    </row>
    <row r="14" spans="1:24" s="1" customFormat="1" ht="12.75" customHeight="1">
      <c r="A14" s="38"/>
      <c r="B14" s="111" t="s">
        <v>24</v>
      </c>
      <c r="C14" s="111"/>
      <c r="D14" s="30"/>
      <c r="E14" s="30"/>
      <c r="F14" s="112"/>
      <c r="G14" s="112"/>
      <c r="H14" s="41"/>
      <c r="I14" s="41"/>
      <c r="J14" s="104"/>
      <c r="K14" s="104" t="s">
        <v>59</v>
      </c>
      <c r="L14" s="104"/>
    </row>
    <row r="15" spans="1:24" s="1" customFormat="1" ht="12.75">
      <c r="B15" s="35"/>
      <c r="C15" s="34"/>
      <c r="D15" s="34"/>
      <c r="E15" s="34"/>
      <c r="F15" s="34"/>
      <c r="G15" s="36"/>
      <c r="H15" s="36"/>
      <c r="I15" s="36"/>
      <c r="J15" s="107"/>
      <c r="K15" s="107" t="s">
        <v>60</v>
      </c>
      <c r="L15" s="106"/>
    </row>
    <row r="16" spans="1:24" s="1" customFormat="1" ht="12.75">
      <c r="B16" s="35"/>
      <c r="C16" s="34"/>
      <c r="D16" s="34"/>
      <c r="E16" s="34"/>
      <c r="F16" s="34"/>
      <c r="G16" s="36"/>
      <c r="H16" s="36"/>
      <c r="I16" s="36"/>
      <c r="J16" s="36"/>
    </row>
  </sheetData>
  <mergeCells count="10">
    <mergeCell ref="T5:X5"/>
    <mergeCell ref="A7:M7"/>
    <mergeCell ref="M8:O8"/>
    <mergeCell ref="B14:C14"/>
    <mergeCell ref="F14:G14"/>
    <mergeCell ref="A1:O1"/>
    <mergeCell ref="A4:O4"/>
    <mergeCell ref="A5:O5"/>
    <mergeCell ref="A12:I12"/>
    <mergeCell ref="B6:N6"/>
  </mergeCells>
  <pageMargins left="0.7" right="0.7" top="0.75" bottom="0.75" header="0.3" footer="0.3"/>
  <pageSetup paperSize="9"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5005-49DA-47F4-83B0-4BDAF67D198E}">
  <dimension ref="A1:N28"/>
  <sheetViews>
    <sheetView tabSelected="1" zoomScale="70" zoomScaleNormal="70" workbookViewId="0">
      <selection activeCell="S12" sqref="S12"/>
    </sheetView>
  </sheetViews>
  <sheetFormatPr defaultRowHeight="14.25"/>
  <cols>
    <col min="1" max="1" width="5.5" customWidth="1"/>
    <col min="2" max="2" width="26.875" customWidth="1"/>
    <col min="3" max="3" width="11" customWidth="1"/>
    <col min="4" max="4" width="9.125" customWidth="1"/>
    <col min="5" max="5" width="7" customWidth="1"/>
    <col min="6" max="6" width="11" customWidth="1"/>
    <col min="7" max="7" width="9.125" bestFit="1" customWidth="1"/>
    <col min="8" max="8" width="12.625" bestFit="1" customWidth="1"/>
    <col min="9" max="9" width="17" customWidth="1"/>
    <col min="10" max="10" width="10.75" customWidth="1"/>
    <col min="11" max="11" width="13.875" bestFit="1" customWidth="1"/>
    <col min="12" max="12" width="16" customWidth="1"/>
    <col min="13" max="13" width="12.875" customWidth="1"/>
    <col min="14" max="14" width="10.625" customWidth="1"/>
  </cols>
  <sheetData>
    <row r="1" spans="1:14" ht="1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8">
      <c r="A2" s="1"/>
      <c r="B2" s="90" t="s">
        <v>51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01" t="s">
        <v>50</v>
      </c>
    </row>
    <row r="3" spans="1:14" ht="18">
      <c r="A3" s="1"/>
      <c r="B3" s="134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>
      <c r="A4" s="165" t="s">
        <v>61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31.5" customHeight="1">
      <c r="A5" s="165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ht="31.5" customHeight="1">
      <c r="A6" s="166"/>
      <c r="B6" s="113" t="s">
        <v>54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5" thickBot="1">
      <c r="A7" s="135" t="s">
        <v>76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"/>
      <c r="N7" s="1"/>
    </row>
    <row r="8" spans="1:14" ht="29.25" customHeight="1" thickBo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19" t="s">
        <v>3</v>
      </c>
      <c r="M8" s="119"/>
      <c r="N8" s="119"/>
    </row>
    <row r="9" spans="1:14" ht="103.5" customHeight="1" thickBot="1">
      <c r="A9" s="140" t="s">
        <v>4</v>
      </c>
      <c r="B9" s="12" t="s">
        <v>5</v>
      </c>
      <c r="C9" s="12" t="s">
        <v>7</v>
      </c>
      <c r="D9" s="12" t="s">
        <v>8</v>
      </c>
      <c r="E9" s="141" t="s">
        <v>9</v>
      </c>
      <c r="F9" s="142" t="s">
        <v>10</v>
      </c>
      <c r="G9" s="12" t="s">
        <v>12</v>
      </c>
      <c r="H9" s="142" t="s">
        <v>43</v>
      </c>
      <c r="I9" s="186" t="s">
        <v>11</v>
      </c>
      <c r="J9" s="93" t="s">
        <v>44</v>
      </c>
      <c r="K9" s="187" t="s">
        <v>77</v>
      </c>
      <c r="L9" s="9" t="s">
        <v>62</v>
      </c>
      <c r="M9" s="182" t="s">
        <v>63</v>
      </c>
      <c r="N9" s="183" t="s">
        <v>13</v>
      </c>
    </row>
    <row r="10" spans="1:14">
      <c r="A10" s="189">
        <v>1</v>
      </c>
      <c r="B10" s="188">
        <v>2</v>
      </c>
      <c r="C10" s="173">
        <v>4</v>
      </c>
      <c r="D10" s="173">
        <v>5</v>
      </c>
      <c r="E10" s="173">
        <v>6</v>
      </c>
      <c r="F10" s="174">
        <v>7</v>
      </c>
      <c r="G10" s="174">
        <v>8</v>
      </c>
      <c r="H10" s="180">
        <v>9</v>
      </c>
      <c r="I10" s="185">
        <v>10</v>
      </c>
      <c r="J10" s="185">
        <v>11</v>
      </c>
      <c r="K10" s="185">
        <v>12</v>
      </c>
      <c r="L10" s="184">
        <v>13</v>
      </c>
      <c r="M10" s="181">
        <v>14</v>
      </c>
      <c r="N10" s="181">
        <v>15</v>
      </c>
    </row>
    <row r="11" spans="1:14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</row>
    <row r="12" spans="1:14" ht="144.75" customHeight="1">
      <c r="A12" s="154">
        <v>1</v>
      </c>
      <c r="B12" s="193" t="s">
        <v>73</v>
      </c>
      <c r="C12" s="155"/>
      <c r="D12" s="155" t="s">
        <v>15</v>
      </c>
      <c r="E12" s="156">
        <v>16</v>
      </c>
      <c r="F12" s="157"/>
      <c r="G12" s="175">
        <v>0.08</v>
      </c>
      <c r="H12" s="157">
        <f>F12*1.08</f>
        <v>0</v>
      </c>
      <c r="I12" s="176">
        <f>F12*E12</f>
        <v>0</v>
      </c>
      <c r="J12" s="177">
        <f>K12-I12</f>
        <v>0</v>
      </c>
      <c r="K12" s="178">
        <f>H12*E12</f>
        <v>0</v>
      </c>
      <c r="L12" s="158"/>
      <c r="M12" s="158"/>
      <c r="N12" s="159"/>
    </row>
    <row r="13" spans="1:14" ht="81.75" customHeight="1">
      <c r="A13" s="144">
        <v>2</v>
      </c>
      <c r="B13" s="194" t="s">
        <v>72</v>
      </c>
      <c r="C13" s="145"/>
      <c r="D13" s="145" t="s">
        <v>15</v>
      </c>
      <c r="E13" s="146">
        <v>16</v>
      </c>
      <c r="F13" s="147"/>
      <c r="G13" s="148">
        <v>0.08</v>
      </c>
      <c r="H13" s="147">
        <f t="shared" ref="H13:H23" si="0">F13*1.08</f>
        <v>0</v>
      </c>
      <c r="I13" s="149">
        <f t="shared" ref="I13:I23" si="1">F13*E13</f>
        <v>0</v>
      </c>
      <c r="J13" s="150">
        <f t="shared" ref="J13:J23" si="2">K13-I13</f>
        <v>0</v>
      </c>
      <c r="K13" s="151">
        <f t="shared" ref="K13:K23" si="3">H13*E13</f>
        <v>0</v>
      </c>
      <c r="L13" s="152"/>
      <c r="M13" s="152"/>
      <c r="N13" s="153"/>
    </row>
    <row r="14" spans="1:14" ht="172.5" customHeight="1">
      <c r="A14" s="154">
        <v>3</v>
      </c>
      <c r="B14" s="194" t="s">
        <v>74</v>
      </c>
      <c r="C14" s="155"/>
      <c r="D14" s="145" t="s">
        <v>15</v>
      </c>
      <c r="E14" s="156">
        <v>16</v>
      </c>
      <c r="F14" s="157"/>
      <c r="G14" s="148">
        <v>0.08</v>
      </c>
      <c r="H14" s="147">
        <f t="shared" si="0"/>
        <v>0</v>
      </c>
      <c r="I14" s="149">
        <f t="shared" si="1"/>
        <v>0</v>
      </c>
      <c r="J14" s="150">
        <f t="shared" si="2"/>
        <v>0</v>
      </c>
      <c r="K14" s="151">
        <f t="shared" si="3"/>
        <v>0</v>
      </c>
      <c r="L14" s="158"/>
      <c r="M14" s="158"/>
      <c r="N14" s="159"/>
    </row>
    <row r="15" spans="1:14" ht="42.75" customHeight="1">
      <c r="A15" s="144">
        <v>4</v>
      </c>
      <c r="B15" s="143" t="s">
        <v>64</v>
      </c>
      <c r="C15" s="145"/>
      <c r="D15" s="145" t="s">
        <v>15</v>
      </c>
      <c r="E15" s="146">
        <v>300</v>
      </c>
      <c r="F15" s="147"/>
      <c r="G15" s="148">
        <v>0.08</v>
      </c>
      <c r="H15" s="147">
        <f t="shared" si="0"/>
        <v>0</v>
      </c>
      <c r="I15" s="149">
        <f t="shared" si="1"/>
        <v>0</v>
      </c>
      <c r="J15" s="150">
        <f t="shared" si="2"/>
        <v>0</v>
      </c>
      <c r="K15" s="151">
        <f t="shared" si="3"/>
        <v>0</v>
      </c>
      <c r="L15" s="152"/>
      <c r="M15" s="152"/>
      <c r="N15" s="153"/>
    </row>
    <row r="16" spans="1:14" ht="30.75" customHeight="1">
      <c r="A16" s="144">
        <v>5</v>
      </c>
      <c r="B16" s="143" t="s">
        <v>65</v>
      </c>
      <c r="C16" s="145"/>
      <c r="D16" s="145" t="s">
        <v>15</v>
      </c>
      <c r="E16" s="146">
        <v>600</v>
      </c>
      <c r="F16" s="147"/>
      <c r="G16" s="148">
        <v>0.08</v>
      </c>
      <c r="H16" s="147">
        <f t="shared" si="0"/>
        <v>0</v>
      </c>
      <c r="I16" s="149">
        <f t="shared" si="1"/>
        <v>0</v>
      </c>
      <c r="J16" s="150">
        <f t="shared" si="2"/>
        <v>0</v>
      </c>
      <c r="K16" s="151">
        <f t="shared" si="3"/>
        <v>0</v>
      </c>
      <c r="L16" s="152"/>
      <c r="M16" s="152"/>
      <c r="N16" s="153"/>
    </row>
    <row r="17" spans="1:14" ht="68.25" customHeight="1">
      <c r="A17" s="144">
        <v>6</v>
      </c>
      <c r="B17" s="143" t="s">
        <v>66</v>
      </c>
      <c r="C17" s="145"/>
      <c r="D17" s="145" t="s">
        <v>15</v>
      </c>
      <c r="E17" s="146">
        <v>576</v>
      </c>
      <c r="F17" s="147"/>
      <c r="G17" s="148">
        <v>0.08</v>
      </c>
      <c r="H17" s="147">
        <f t="shared" si="0"/>
        <v>0</v>
      </c>
      <c r="I17" s="149">
        <f t="shared" si="1"/>
        <v>0</v>
      </c>
      <c r="J17" s="150">
        <f t="shared" si="2"/>
        <v>0</v>
      </c>
      <c r="K17" s="151">
        <f t="shared" si="3"/>
        <v>0</v>
      </c>
      <c r="L17" s="152"/>
      <c r="M17" s="152"/>
      <c r="N17" s="153"/>
    </row>
    <row r="18" spans="1:14" ht="25.5">
      <c r="A18" s="144">
        <v>7</v>
      </c>
      <c r="B18" s="143" t="s">
        <v>67</v>
      </c>
      <c r="C18" s="145"/>
      <c r="D18" s="145" t="s">
        <v>15</v>
      </c>
      <c r="E18" s="146">
        <v>500</v>
      </c>
      <c r="F18" s="147"/>
      <c r="G18" s="148">
        <v>0.08</v>
      </c>
      <c r="H18" s="147">
        <f t="shared" si="0"/>
        <v>0</v>
      </c>
      <c r="I18" s="149">
        <f t="shared" si="1"/>
        <v>0</v>
      </c>
      <c r="J18" s="150">
        <f t="shared" si="2"/>
        <v>0</v>
      </c>
      <c r="K18" s="151">
        <f t="shared" si="3"/>
        <v>0</v>
      </c>
      <c r="L18" s="152"/>
      <c r="M18" s="152"/>
      <c r="N18" s="153"/>
    </row>
    <row r="19" spans="1:14" ht="171.75" customHeight="1">
      <c r="A19" s="144">
        <v>8</v>
      </c>
      <c r="B19" s="143" t="s">
        <v>68</v>
      </c>
      <c r="C19" s="145"/>
      <c r="D19" s="145" t="s">
        <v>15</v>
      </c>
      <c r="E19" s="146">
        <v>8</v>
      </c>
      <c r="F19" s="147"/>
      <c r="G19" s="148">
        <v>0.08</v>
      </c>
      <c r="H19" s="147">
        <f t="shared" si="0"/>
        <v>0</v>
      </c>
      <c r="I19" s="149">
        <f t="shared" si="1"/>
        <v>0</v>
      </c>
      <c r="J19" s="150">
        <f t="shared" si="2"/>
        <v>0</v>
      </c>
      <c r="K19" s="151">
        <f t="shared" si="3"/>
        <v>0</v>
      </c>
      <c r="L19" s="152"/>
      <c r="M19" s="152"/>
      <c r="N19" s="153"/>
    </row>
    <row r="20" spans="1:14" ht="192.75" customHeight="1">
      <c r="A20" s="144">
        <v>9</v>
      </c>
      <c r="B20" s="194" t="s">
        <v>69</v>
      </c>
      <c r="C20" s="145"/>
      <c r="D20" s="145" t="s">
        <v>15</v>
      </c>
      <c r="E20" s="146">
        <v>8</v>
      </c>
      <c r="F20" s="147"/>
      <c r="G20" s="148">
        <v>0.08</v>
      </c>
      <c r="H20" s="147">
        <f t="shared" si="0"/>
        <v>0</v>
      </c>
      <c r="I20" s="149">
        <f t="shared" si="1"/>
        <v>0</v>
      </c>
      <c r="J20" s="150">
        <f t="shared" si="2"/>
        <v>0</v>
      </c>
      <c r="K20" s="151">
        <f t="shared" si="3"/>
        <v>0</v>
      </c>
      <c r="L20" s="152"/>
      <c r="M20" s="152"/>
      <c r="N20" s="153"/>
    </row>
    <row r="21" spans="1:14" ht="166.5" customHeight="1">
      <c r="A21" s="144">
        <v>10</v>
      </c>
      <c r="B21" s="194" t="s">
        <v>75</v>
      </c>
      <c r="C21" s="160"/>
      <c r="D21" s="145" t="s">
        <v>15</v>
      </c>
      <c r="E21" s="161">
        <v>8</v>
      </c>
      <c r="F21" s="162"/>
      <c r="G21" s="148">
        <v>0.08</v>
      </c>
      <c r="H21" s="147">
        <f t="shared" si="0"/>
        <v>0</v>
      </c>
      <c r="I21" s="149">
        <f t="shared" si="1"/>
        <v>0</v>
      </c>
      <c r="J21" s="150">
        <f t="shared" si="2"/>
        <v>0</v>
      </c>
      <c r="K21" s="151">
        <f t="shared" si="3"/>
        <v>0</v>
      </c>
      <c r="L21" s="163"/>
      <c r="M21" s="163"/>
      <c r="N21" s="164"/>
    </row>
    <row r="22" spans="1:14" ht="168.75" customHeight="1">
      <c r="A22" s="144">
        <v>11</v>
      </c>
      <c r="B22" s="194" t="s">
        <v>70</v>
      </c>
      <c r="C22" s="160"/>
      <c r="D22" s="145" t="s">
        <v>15</v>
      </c>
      <c r="E22" s="161">
        <v>8</v>
      </c>
      <c r="F22" s="162"/>
      <c r="G22" s="148">
        <v>0.08</v>
      </c>
      <c r="H22" s="147">
        <f t="shared" si="0"/>
        <v>0</v>
      </c>
      <c r="I22" s="149">
        <f t="shared" si="1"/>
        <v>0</v>
      </c>
      <c r="J22" s="150">
        <f t="shared" si="2"/>
        <v>0</v>
      </c>
      <c r="K22" s="151">
        <f t="shared" si="3"/>
        <v>0</v>
      </c>
      <c r="L22" s="163"/>
      <c r="M22" s="163"/>
      <c r="N22" s="164"/>
    </row>
    <row r="23" spans="1:14" ht="158.25" customHeight="1">
      <c r="A23" s="144">
        <v>12</v>
      </c>
      <c r="B23" s="194" t="s">
        <v>71</v>
      </c>
      <c r="C23" s="160"/>
      <c r="D23" s="145" t="s">
        <v>15</v>
      </c>
      <c r="E23" s="161">
        <v>8</v>
      </c>
      <c r="F23" s="162"/>
      <c r="G23" s="148">
        <v>0.08</v>
      </c>
      <c r="H23" s="147">
        <f t="shared" si="0"/>
        <v>0</v>
      </c>
      <c r="I23" s="149">
        <f t="shared" si="1"/>
        <v>0</v>
      </c>
      <c r="J23" s="150">
        <f t="shared" si="2"/>
        <v>0</v>
      </c>
      <c r="K23" s="171">
        <f t="shared" si="3"/>
        <v>0</v>
      </c>
      <c r="L23" s="172"/>
      <c r="M23" s="190"/>
      <c r="N23" s="191"/>
    </row>
    <row r="24" spans="1:14" ht="15" thickBot="1">
      <c r="A24" s="116" t="s">
        <v>23</v>
      </c>
      <c r="B24" s="116"/>
      <c r="C24" s="116"/>
      <c r="D24" s="116"/>
      <c r="E24" s="116"/>
      <c r="F24" s="116"/>
      <c r="G24" s="116"/>
      <c r="H24" s="116"/>
      <c r="I24" s="168">
        <f>SUM(I12:I23)</f>
        <v>0</v>
      </c>
      <c r="J24" s="169" t="s">
        <v>45</v>
      </c>
      <c r="K24" s="170">
        <f>SUM(K12:K23)</f>
        <v>0</v>
      </c>
      <c r="L24" s="1"/>
      <c r="M24" s="1"/>
      <c r="N24" s="1"/>
    </row>
    <row r="25" spans="1:14">
      <c r="A25" s="1"/>
      <c r="B25" s="35"/>
      <c r="C25" s="34"/>
      <c r="D25" s="34"/>
      <c r="E25" s="34"/>
      <c r="F25" s="36"/>
      <c r="G25" s="36"/>
      <c r="H25" s="36"/>
      <c r="I25" s="36"/>
      <c r="J25" s="137"/>
      <c r="K25" s="33"/>
      <c r="L25" s="1"/>
      <c r="M25" s="1"/>
      <c r="N25" s="1"/>
    </row>
    <row r="26" spans="1:14">
      <c r="A26" s="1"/>
      <c r="B26" s="138"/>
      <c r="C26" s="34"/>
      <c r="D26" s="34"/>
      <c r="E26" s="139"/>
      <c r="F26" s="139"/>
      <c r="G26" s="1"/>
      <c r="H26" s="1"/>
      <c r="I26" s="1"/>
      <c r="J26" s="1"/>
      <c r="K26" s="34"/>
      <c r="L26" s="1"/>
      <c r="M26" s="1"/>
      <c r="N26" s="1"/>
    </row>
    <row r="27" spans="1:14" ht="14.25" customHeight="1">
      <c r="A27" s="1"/>
      <c r="B27" s="111" t="s">
        <v>24</v>
      </c>
      <c r="C27" s="111"/>
      <c r="D27" s="30"/>
      <c r="E27" s="30"/>
      <c r="F27" s="112"/>
      <c r="G27" s="112"/>
      <c r="H27" s="89"/>
      <c r="I27" s="89"/>
      <c r="J27" s="104"/>
      <c r="K27" s="104" t="s">
        <v>59</v>
      </c>
      <c r="L27" s="104"/>
      <c r="M27" s="1"/>
      <c r="N27" s="1"/>
    </row>
    <row r="28" spans="1:14">
      <c r="B28" s="35"/>
      <c r="C28" s="34"/>
      <c r="D28" s="34"/>
      <c r="E28" s="34"/>
      <c r="F28" s="34"/>
      <c r="G28" s="36"/>
      <c r="H28" s="36"/>
      <c r="I28" s="36"/>
      <c r="J28" s="107"/>
      <c r="K28" s="107" t="s">
        <v>60</v>
      </c>
      <c r="L28" s="106"/>
      <c r="M28" s="1"/>
    </row>
  </sheetData>
  <mergeCells count="11">
    <mergeCell ref="A24:H24"/>
    <mergeCell ref="E26:F26"/>
    <mergeCell ref="B6:N6"/>
    <mergeCell ref="B27:C27"/>
    <mergeCell ref="F27:G27"/>
    <mergeCell ref="A1:N1"/>
    <mergeCell ref="A4:N4"/>
    <mergeCell ref="A5:N5"/>
    <mergeCell ref="A7:L7"/>
    <mergeCell ref="L8:N8"/>
    <mergeCell ref="A11:N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pakiet nr 1</vt:lpstr>
      <vt:lpstr>pakiet nr 2</vt:lpstr>
      <vt:lpstr>pakiet nr 3</vt:lpstr>
      <vt:lpstr>pakiet nr 4</vt:lpstr>
      <vt:lpstr>pakiet nr 5</vt:lpstr>
      <vt:lpstr>'pakiet nr 1'!Obszar_wydruku</vt:lpstr>
      <vt:lpstr>'pakiet nr 2'!Obszar_wydruku</vt:lpstr>
      <vt:lpstr>'pakiet nr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Kamila Romaniuk</cp:lastModifiedBy>
  <cp:lastPrinted>2022-02-02T08:40:45Z</cp:lastPrinted>
  <dcterms:created xsi:type="dcterms:W3CDTF">2018-01-31T20:00:08Z</dcterms:created>
  <dcterms:modified xsi:type="dcterms:W3CDTF">2022-07-13T13:10:46Z</dcterms:modified>
</cp:coreProperties>
</file>