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A6D39E0B-FB5F-49CA-BBDC-0410E78ADB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17" i="2" l="1"/>
  <c r="I6" i="2"/>
  <c r="I7" i="2"/>
  <c r="I8" i="2"/>
  <c r="I9" i="2"/>
  <c r="I10" i="2"/>
  <c r="I11" i="2"/>
  <c r="I12" i="2"/>
  <c r="I13" i="2"/>
  <c r="I5" i="2"/>
  <c r="H13" i="2"/>
  <c r="H5" i="2"/>
  <c r="F6" i="2"/>
  <c r="H6" i="2" s="1"/>
  <c r="F7" i="2"/>
  <c r="H7" i="2" s="1"/>
  <c r="F8" i="2"/>
  <c r="H8" i="2" s="1"/>
  <c r="F9" i="2"/>
  <c r="F14" i="2" s="1"/>
  <c r="F10" i="2"/>
  <c r="H10" i="2" s="1"/>
  <c r="F11" i="2"/>
  <c r="H11" i="2" s="1"/>
  <c r="F12" i="2"/>
  <c r="H12" i="2" s="1"/>
  <c r="F13" i="2"/>
  <c r="F5" i="2"/>
  <c r="H9" i="2" l="1"/>
  <c r="F18" i="2"/>
  <c r="F15" i="2" s="1"/>
  <c r="F19" i="2" l="1"/>
  <c r="F16" i="2" s="1"/>
</calcChain>
</file>

<file path=xl/sharedStrings.xml><?xml version="1.0" encoding="utf-8"?>
<sst xmlns="http://schemas.openxmlformats.org/spreadsheetml/2006/main" count="46" uniqueCount="40">
  <si>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</si>
  <si>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</si>
  <si>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</si>
  <si>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</si>
  <si>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</si>
  <si>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</si>
  <si>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</si>
  <si>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</si>
  <si>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</si>
  <si>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szt.</t>
  </si>
  <si>
    <t>Bułka tarta pszenna - opakowanie  od 0,5 kg do 1 kg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</si>
  <si>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</si>
  <si>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</si>
  <si>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</si>
  <si>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kg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</si>
  <si>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</si>
  <si>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</si>
  <si>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</si>
  <si>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</si>
  <si>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</si>
  <si>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</si>
  <si>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</si>
  <si>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</si>
  <si>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</si>
  <si>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</si>
  <si>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</si>
  <si>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</si>
  <si>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t>Chleb żytni razowy z ziarnami krojony o wadze  0,50 kg</t>
  </si>
  <si>
    <t>Bułka hot-dog waga 0,15 kg</t>
  </si>
  <si>
    <t>Bułka wyborowa bezglutenowa o wadze  od 0,06 kg</t>
  </si>
  <si>
    <r>
      <rPr>
        <b/>
        <sz val="12"/>
        <color theme="1"/>
        <rFont val="Tahoma"/>
        <family val="2"/>
        <charset val="238"/>
      </rPr>
      <t>Załącznik nr 20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</si>
  <si>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Cena jedn. w zł brutto  </t>
  </si>
  <si>
    <t xml:space="preserve"> i </t>
  </si>
  <si>
    <t>Bułka hamburgerowa z sezamem mleczno – pszenna min. 12 cm średnicy) waga 0,35 kg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</si>
  <si>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XII - Pieczywo, świeże wyroby piekarskie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
we Wronkach  w dni nauki szkolnej od 07 stycznia 2025r. do 22 grudnia 2025r."</t>
    </r>
  </si>
  <si>
    <t>Szt.</t>
  </si>
  <si>
    <t>Bułka wyborowa o wadze  od 0,06 kg</t>
  </si>
  <si>
    <t>Chleb bezglutenowy 250g  krojony</t>
  </si>
  <si>
    <t>Chleb pszenno – żytni  waga  600g krojony</t>
  </si>
  <si>
    <t>Pizzerka (średnica min 15 cm) z sosem pomidorowym i serem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</si>
</sst>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i/>
      <sz val="8"/>
      <name val="Tahoma"/>
      <family val="2"/>
      <charset val="238"/>
    </font>
    <font>
      <i/>
      <sz val="8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14" fillId="4" borderId="0" xfId="0" applyFont="1" applyFill="1" applyProtection="1"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44" fontId="15" fillId="0" borderId="3" xfId="2" applyFont="1" applyFill="1" applyBorder="1" applyAlignment="1" applyProtection="1">
      <alignment horizontal="center" vertical="center" wrapText="1"/>
      <protection locked="0"/>
    </xf>
    <xf numFmtId="9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9" fillId="2" borderId="1" xfId="0" applyNumberFormat="1" applyFont="1" applyFill="1" applyBorder="1" applyAlignment="1" applyProtection="1">
      <alignment wrapText="1"/>
      <protection locked="0"/>
    </xf>
    <xf numFmtId="44" fontId="9" fillId="4" borderId="0" xfId="2" applyFont="1" applyFill="1" applyBorder="1" applyAlignment="1" applyProtection="1">
      <alignment horizontal="center" vertical="center" wrapText="1"/>
      <protection locked="0"/>
    </xf>
    <xf numFmtId="9" fontId="9" fillId="4" borderId="0" xfId="3" applyFont="1" applyFill="1" applyProtection="1">
      <protection locked="0"/>
    </xf>
    <xf numFmtId="0" fontId="9" fillId="4" borderId="0" xfId="0" applyFont="1" applyFill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44" fontId="9" fillId="2" borderId="1" xfId="0" applyNumberFormat="1" applyFont="1" applyFill="1" applyBorder="1" applyProtection="1"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4" borderId="0" xfId="0" applyFont="1" applyFill="1"/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/>
    <xf numFmtId="44" fontId="3" fillId="4" borderId="0" xfId="2" applyFont="1" applyFill="1" applyProtection="1"/>
    <xf numFmtId="0" fontId="10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44" fontId="10" fillId="3" borderId="1" xfId="2" applyFont="1" applyFill="1" applyBorder="1" applyAlignment="1" applyProtection="1">
      <alignment horizontal="center" vertical="center" wrapText="1"/>
    </xf>
    <xf numFmtId="44" fontId="10" fillId="5" borderId="0" xfId="2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44" fontId="11" fillId="0" borderId="1" xfId="2" applyFont="1" applyFill="1" applyBorder="1" applyAlignment="1" applyProtection="1">
      <alignment horizontal="center" vertical="center" wrapText="1"/>
    </xf>
    <xf numFmtId="44" fontId="11" fillId="4" borderId="1" xfId="2" applyFont="1" applyFill="1" applyBorder="1" applyAlignment="1" applyProtection="1">
      <alignment horizontal="center" vertical="center" wrapText="1"/>
    </xf>
    <xf numFmtId="0" fontId="14" fillId="4" borderId="0" xfId="0" applyFont="1" applyFill="1"/>
    <xf numFmtId="0" fontId="15" fillId="0" borderId="2" xfId="1" applyFont="1" applyBorder="1" applyAlignment="1">
      <alignment horizontal="center" vertical="center"/>
    </xf>
    <xf numFmtId="44" fontId="13" fillId="4" borderId="1" xfId="2" applyFont="1" applyFill="1" applyBorder="1" applyAlignment="1" applyProtection="1">
      <alignment horizontal="center" vertical="center" wrapText="1"/>
    </xf>
    <xf numFmtId="44" fontId="13" fillId="4" borderId="1" xfId="2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abSelected="1" workbookViewId="0">
      <selection activeCell="G5" sqref="G5:G13"/>
    </sheetView>
  </sheetViews>
  <sheetFormatPr defaultRowHeight="15" x14ac:dyDescent="0.25"/>
  <cols>
    <col min="1" max="1" width="4.42578125" style="1" customWidth="1"/>
    <col min="2" max="2" width="40.28515625" style="1" customWidth="1"/>
    <col min="3" max="3" width="7.140625" style="1" customWidth="1"/>
    <col min="4" max="4" width="13.28515625" style="1" customWidth="1"/>
    <col min="5" max="5" width="9.140625" style="1"/>
    <col min="6" max="6" width="16.140625" style="1" customWidth="1"/>
    <col min="7" max="7" width="12" style="1" customWidth="1"/>
    <col min="8" max="8" width="10.140625" style="1" customWidth="1"/>
    <col min="9" max="10" width="12.28515625" style="1" customWidth="1"/>
    <col min="11" max="16384" width="9.140625" style="1"/>
  </cols>
  <sheetData>
    <row r="1" spans="1:10" ht="22.5" x14ac:dyDescent="0.25">
      <c r="A1" s="25"/>
      <c r="B1" s="26" t="s">
        <v>30</v>
      </c>
      <c r="C1" s="27"/>
      <c r="D1" s="27"/>
      <c r="E1" s="28"/>
      <c r="F1" s="25"/>
      <c r="G1" s="29"/>
      <c r="H1" s="29"/>
      <c r="I1" s="30"/>
      <c r="J1" s="30"/>
    </row>
    <row r="2" spans="1:10" ht="61.5" customHeight="1" x14ac:dyDescent="0.25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76.5" x14ac:dyDescent="0.25">
      <c r="A3" s="31" t="s">
        <v>0</v>
      </c>
      <c r="B3" s="31" t="s">
        <v>1</v>
      </c>
      <c r="C3" s="31" t="s">
        <v>8</v>
      </c>
      <c r="D3" s="32" t="s">
        <v>11</v>
      </c>
      <c r="E3" s="32" t="s">
        <v>12</v>
      </c>
      <c r="F3" s="33" t="s">
        <v>13</v>
      </c>
      <c r="G3" s="33" t="s">
        <v>23</v>
      </c>
      <c r="H3" s="33" t="s">
        <v>24</v>
      </c>
      <c r="I3" s="33" t="s">
        <v>31</v>
      </c>
      <c r="J3" s="34"/>
    </row>
    <row r="4" spans="1:10" x14ac:dyDescent="0.25">
      <c r="A4" s="35" t="s">
        <v>2</v>
      </c>
      <c r="B4" s="36" t="s">
        <v>3</v>
      </c>
      <c r="C4" s="36" t="s">
        <v>5</v>
      </c>
      <c r="D4" s="36" t="s">
        <v>4</v>
      </c>
      <c r="E4" s="37" t="s">
        <v>7</v>
      </c>
      <c r="F4" s="38" t="s">
        <v>6</v>
      </c>
      <c r="G4" s="38" t="s">
        <v>25</v>
      </c>
      <c r="H4" s="39" t="s">
        <v>26</v>
      </c>
      <c r="I4" s="42" t="s">
        <v>32</v>
      </c>
      <c r="J4" s="40"/>
    </row>
    <row r="5" spans="1:10" ht="25.5" x14ac:dyDescent="0.25">
      <c r="A5" s="41">
        <v>1</v>
      </c>
      <c r="B5" s="58" t="s">
        <v>33</v>
      </c>
      <c r="C5" s="59" t="s">
        <v>35</v>
      </c>
      <c r="D5" s="60">
        <v>480</v>
      </c>
      <c r="E5" s="3"/>
      <c r="F5" s="4">
        <f>D5*E5</f>
        <v>0</v>
      </c>
      <c r="G5" s="5"/>
      <c r="H5" s="6">
        <f>F5*G5</f>
        <v>0</v>
      </c>
      <c r="I5" s="43">
        <f>E5+(E5*G5)</f>
        <v>0</v>
      </c>
      <c r="J5" s="2"/>
    </row>
    <row r="6" spans="1:10" x14ac:dyDescent="0.25">
      <c r="A6" s="41">
        <v>2</v>
      </c>
      <c r="B6" s="58" t="s">
        <v>28</v>
      </c>
      <c r="C6" s="59" t="s">
        <v>35</v>
      </c>
      <c r="D6" s="60">
        <v>480</v>
      </c>
      <c r="E6" s="3"/>
      <c r="F6" s="4">
        <f t="shared" ref="F6:F13" si="0">D6*E6</f>
        <v>0</v>
      </c>
      <c r="G6" s="5"/>
      <c r="H6" s="6">
        <f t="shared" ref="H6:H13" si="1">F6*G6</f>
        <v>0</v>
      </c>
      <c r="I6" s="43">
        <f t="shared" ref="I6:I13" si="2">E6+(E6*G6)</f>
        <v>0</v>
      </c>
      <c r="J6" s="2"/>
    </row>
    <row r="7" spans="1:10" ht="25.5" x14ac:dyDescent="0.25">
      <c r="A7" s="41">
        <v>3</v>
      </c>
      <c r="B7" s="58" t="s">
        <v>10</v>
      </c>
      <c r="C7" s="59" t="s">
        <v>14</v>
      </c>
      <c r="D7" s="60">
        <v>140</v>
      </c>
      <c r="E7" s="3"/>
      <c r="F7" s="4">
        <f t="shared" si="0"/>
        <v>0</v>
      </c>
      <c r="G7" s="5"/>
      <c r="H7" s="6">
        <f t="shared" si="1"/>
        <v>0</v>
      </c>
      <c r="I7" s="43">
        <f t="shared" si="2"/>
        <v>0</v>
      </c>
      <c r="J7" s="2"/>
    </row>
    <row r="8" spans="1:10" ht="25.5" x14ac:dyDescent="0.25">
      <c r="A8" s="41">
        <v>4</v>
      </c>
      <c r="B8" s="61" t="s">
        <v>29</v>
      </c>
      <c r="C8" s="59" t="s">
        <v>35</v>
      </c>
      <c r="D8" s="60">
        <v>10</v>
      </c>
      <c r="E8" s="3"/>
      <c r="F8" s="4">
        <f t="shared" si="0"/>
        <v>0</v>
      </c>
      <c r="G8" s="5"/>
      <c r="H8" s="6">
        <f t="shared" si="1"/>
        <v>0</v>
      </c>
      <c r="I8" s="43">
        <f t="shared" si="2"/>
        <v>0</v>
      </c>
      <c r="J8" s="2"/>
    </row>
    <row r="9" spans="1:10" x14ac:dyDescent="0.25">
      <c r="A9" s="41">
        <v>5</v>
      </c>
      <c r="B9" s="61" t="s">
        <v>36</v>
      </c>
      <c r="C9" s="59" t="s">
        <v>9</v>
      </c>
      <c r="D9" s="62">
        <v>7100</v>
      </c>
      <c r="E9" s="3"/>
      <c r="F9" s="4">
        <f t="shared" si="0"/>
        <v>0</v>
      </c>
      <c r="G9" s="5"/>
      <c r="H9" s="6">
        <f t="shared" si="1"/>
        <v>0</v>
      </c>
      <c r="I9" s="43">
        <f t="shared" si="2"/>
        <v>0</v>
      </c>
      <c r="J9" s="2"/>
    </row>
    <row r="10" spans="1:10" x14ac:dyDescent="0.25">
      <c r="A10" s="41">
        <v>6</v>
      </c>
      <c r="B10" s="61" t="s">
        <v>37</v>
      </c>
      <c r="C10" s="59" t="s">
        <v>9</v>
      </c>
      <c r="D10" s="60">
        <v>2</v>
      </c>
      <c r="E10" s="3"/>
      <c r="F10" s="4">
        <f t="shared" si="0"/>
        <v>0</v>
      </c>
      <c r="G10" s="5"/>
      <c r="H10" s="6">
        <f t="shared" si="1"/>
        <v>0</v>
      </c>
      <c r="I10" s="43">
        <f t="shared" si="2"/>
        <v>0</v>
      </c>
      <c r="J10" s="2"/>
    </row>
    <row r="11" spans="1:10" x14ac:dyDescent="0.25">
      <c r="A11" s="41">
        <v>7</v>
      </c>
      <c r="B11" s="61" t="s">
        <v>38</v>
      </c>
      <c r="C11" s="59" t="s">
        <v>9</v>
      </c>
      <c r="D11" s="60">
        <v>730</v>
      </c>
      <c r="E11" s="3"/>
      <c r="F11" s="4">
        <f t="shared" si="0"/>
        <v>0</v>
      </c>
      <c r="G11" s="5"/>
      <c r="H11" s="6">
        <f t="shared" si="1"/>
        <v>0</v>
      </c>
      <c r="I11" s="43">
        <f t="shared" si="2"/>
        <v>0</v>
      </c>
      <c r="J11" s="2"/>
    </row>
    <row r="12" spans="1:10" ht="25.5" x14ac:dyDescent="0.25">
      <c r="A12" s="41">
        <v>8</v>
      </c>
      <c r="B12" s="58" t="s">
        <v>27</v>
      </c>
      <c r="C12" s="59" t="s">
        <v>9</v>
      </c>
      <c r="D12" s="60">
        <v>400</v>
      </c>
      <c r="E12" s="3"/>
      <c r="F12" s="4">
        <f t="shared" si="0"/>
        <v>0</v>
      </c>
      <c r="G12" s="5"/>
      <c r="H12" s="6">
        <f t="shared" si="1"/>
        <v>0</v>
      </c>
      <c r="I12" s="43">
        <f t="shared" si="2"/>
        <v>0</v>
      </c>
      <c r="J12" s="2"/>
    </row>
    <row r="13" spans="1:10" ht="25.5" x14ac:dyDescent="0.25">
      <c r="A13" s="41">
        <v>9</v>
      </c>
      <c r="B13" s="58" t="s">
        <v>39</v>
      </c>
      <c r="C13" s="59" t="s">
        <v>9</v>
      </c>
      <c r="D13" s="62">
        <v>2070</v>
      </c>
      <c r="E13" s="3"/>
      <c r="F13" s="4">
        <f t="shared" si="0"/>
        <v>0</v>
      </c>
      <c r="G13" s="5"/>
      <c r="H13" s="6">
        <f t="shared" si="1"/>
        <v>0</v>
      </c>
      <c r="I13" s="43">
        <f t="shared" si="2"/>
        <v>0</v>
      </c>
      <c r="J13" s="2"/>
    </row>
    <row r="14" spans="1:10" ht="42.75" customHeight="1" x14ac:dyDescent="0.25">
      <c r="A14" s="7"/>
      <c r="B14" s="53" t="s">
        <v>15</v>
      </c>
      <c r="C14" s="54"/>
      <c r="D14" s="54"/>
      <c r="E14" s="55"/>
      <c r="F14" s="8">
        <f>F17*70%</f>
        <v>0</v>
      </c>
      <c r="G14" s="9"/>
      <c r="H14" s="9"/>
      <c r="I14" s="10"/>
      <c r="J14" s="11"/>
    </row>
    <row r="15" spans="1:10" ht="31.5" customHeight="1" x14ac:dyDescent="0.25">
      <c r="A15" s="7"/>
      <c r="B15" s="56" t="s">
        <v>16</v>
      </c>
      <c r="C15" s="57"/>
      <c r="D15" s="57"/>
      <c r="E15" s="55"/>
      <c r="F15" s="8">
        <f>F18*70%</f>
        <v>0</v>
      </c>
      <c r="G15" s="9"/>
      <c r="H15" s="9"/>
      <c r="I15" s="10"/>
      <c r="J15" s="11"/>
    </row>
    <row r="16" spans="1:10" ht="36.75" customHeight="1" x14ac:dyDescent="0.25">
      <c r="A16" s="7"/>
      <c r="B16" s="48" t="s">
        <v>17</v>
      </c>
      <c r="C16" s="49"/>
      <c r="D16" s="49"/>
      <c r="E16" s="50"/>
      <c r="F16" s="12">
        <f>F19*70%</f>
        <v>0</v>
      </c>
      <c r="G16" s="13"/>
      <c r="H16" s="13"/>
      <c r="I16" s="10"/>
      <c r="J16" s="11"/>
    </row>
    <row r="17" spans="1:10" ht="48.75" customHeight="1" x14ac:dyDescent="0.25">
      <c r="A17" s="7"/>
      <c r="B17" s="56" t="s">
        <v>18</v>
      </c>
      <c r="C17" s="57"/>
      <c r="D17" s="57"/>
      <c r="E17" s="55"/>
      <c r="F17" s="8">
        <f>SUM(F5:F13)</f>
        <v>0</v>
      </c>
      <c r="G17" s="9"/>
      <c r="H17" s="9"/>
      <c r="I17" s="10"/>
      <c r="J17" s="11"/>
    </row>
    <row r="18" spans="1:10" ht="33" customHeight="1" x14ac:dyDescent="0.25">
      <c r="A18" s="7"/>
      <c r="B18" s="45" t="s">
        <v>19</v>
      </c>
      <c r="C18" s="46"/>
      <c r="D18" s="46"/>
      <c r="E18" s="47"/>
      <c r="F18" s="14">
        <f>SUM(H5:H13)</f>
        <v>0</v>
      </c>
      <c r="G18" s="9"/>
      <c r="H18" s="9"/>
      <c r="I18" s="10"/>
      <c r="J18" s="11"/>
    </row>
    <row r="19" spans="1:10" ht="37.5" customHeight="1" x14ac:dyDescent="0.25">
      <c r="A19" s="7"/>
      <c r="B19" s="48" t="s">
        <v>20</v>
      </c>
      <c r="C19" s="49"/>
      <c r="D19" s="49"/>
      <c r="E19" s="50"/>
      <c r="F19" s="12">
        <f>F17+F18</f>
        <v>0</v>
      </c>
      <c r="G19" s="13"/>
      <c r="H19" s="13"/>
      <c r="I19" s="10"/>
      <c r="J19" s="11"/>
    </row>
    <row r="20" spans="1:10" ht="37.5" customHeight="1" x14ac:dyDescent="0.25">
      <c r="A20" s="7"/>
      <c r="B20" s="11"/>
      <c r="C20" s="15"/>
      <c r="D20" s="11"/>
      <c r="E20" s="13"/>
      <c r="F20" s="13"/>
      <c r="G20" s="16"/>
      <c r="H20" s="10"/>
      <c r="I20" s="10"/>
      <c r="J20" s="11"/>
    </row>
    <row r="21" spans="1:10" x14ac:dyDescent="0.25">
      <c r="A21" s="17"/>
      <c r="B21" s="18" t="s">
        <v>21</v>
      </c>
      <c r="C21" s="19"/>
      <c r="D21" s="19"/>
      <c r="E21" s="19"/>
      <c r="F21" s="19"/>
      <c r="G21" s="19"/>
      <c r="H21" s="10"/>
      <c r="I21" s="10"/>
      <c r="J21" s="11"/>
    </row>
    <row r="22" spans="1:10" ht="49.5" customHeight="1" x14ac:dyDescent="0.25">
      <c r="A22" s="17"/>
      <c r="B22" s="20" t="s">
        <v>22</v>
      </c>
      <c r="C22" s="21"/>
      <c r="D22" s="21"/>
      <c r="E22" s="21"/>
      <c r="F22" s="21"/>
      <c r="G22" s="22"/>
      <c r="H22" s="10"/>
      <c r="I22" s="10"/>
      <c r="J22" s="11"/>
    </row>
    <row r="23" spans="1:10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5">
      <c r="A24" s="23"/>
      <c r="B24" s="23"/>
      <c r="C24" s="51"/>
      <c r="D24" s="51"/>
      <c r="E24" s="51"/>
      <c r="F24" s="51"/>
      <c r="G24" s="23"/>
      <c r="H24" s="23"/>
      <c r="I24" s="23"/>
      <c r="J24" s="23"/>
    </row>
    <row r="25" spans="1:10" x14ac:dyDescent="0.25">
      <c r="A25" s="23"/>
      <c r="B25" s="24"/>
      <c r="C25" s="52"/>
      <c r="D25" s="52"/>
      <c r="E25" s="52"/>
      <c r="F25" s="52"/>
      <c r="G25" s="23"/>
      <c r="H25" s="23"/>
      <c r="I25" s="23"/>
      <c r="J25" s="23"/>
    </row>
  </sheetData>
  <mergeCells count="9">
    <mergeCell ref="A2:J2"/>
    <mergeCell ref="B18:E18"/>
    <mergeCell ref="B19:E19"/>
    <mergeCell ref="C24:F24"/>
    <mergeCell ref="C25:F25"/>
    <mergeCell ref="B14:E14"/>
    <mergeCell ref="B15:E15"/>
    <mergeCell ref="B16:E16"/>
    <mergeCell ref="B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2023-10-26T08:13:38Z</cp:lastPrinted>
  <dcterms:created xsi:type="dcterms:W3CDTF">2013-10-02T05:33:07Z</dcterms:created>
  <dcterms:modified xsi:type="dcterms:W3CDTF">2024-10-31T14:01:24Z</dcterms:modified>
</cp:coreProperties>
</file>