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na 2024 rok\Nabiał\"/>
    </mc:Choice>
  </mc:AlternateContent>
  <xr:revisionPtr revIDLastSave="0" documentId="13_ncr:1_{C82EFED8-559D-4C90-9B10-3E2A43DD1A4F}" xr6:coauthVersionLast="47" xr6:coauthVersionMax="47" xr10:uidLastSave="{00000000-0000-0000-0000-000000000000}"/>
  <bookViews>
    <workbookView xWindow="-108" yWindow="-108" windowWidth="23256" windowHeight="12456" xr2:uid="{367E90AA-F986-47E5-8B28-03076A608873}"/>
  </bookViews>
  <sheets>
    <sheet name="Zał. nr 2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24" i="1" l="1"/>
  <c r="I5" i="1"/>
  <c r="J5" i="1" s="1"/>
  <c r="I24" i="1" l="1"/>
  <c r="J24" i="1"/>
</calcChain>
</file>

<file path=xl/sharedStrings.xml><?xml version="1.0" encoding="utf-8"?>
<sst xmlns="http://schemas.openxmlformats.org/spreadsheetml/2006/main" count="75" uniqueCount="58">
  <si>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</si>
  <si>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</si>
  <si>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</si>
  <si>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</si>
  <si>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</si>
  <si>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</si>
  <si>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</si>
  <si>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</si>
  <si>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</si>
  <si>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</si>
  <si>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Cena jednostkowa netto zł</t>
  </si>
  <si>
    <t>5.</t>
  </si>
  <si>
    <t>szt.</t>
  </si>
  <si>
    <t>6.</t>
  </si>
  <si>
    <t>7.</t>
  </si>
  <si>
    <t>8.</t>
  </si>
  <si>
    <t>9.</t>
  </si>
  <si>
    <t>10.</t>
  </si>
  <si>
    <t>Wartość  netto zł</t>
  </si>
  <si>
    <t>Wartość brutto zł</t>
  </si>
  <si>
    <t>Maślanka 1l. Opakowanie folia lub butelka. Na każdym opakowaniu data przydatności do spożycia minimum 14 dni.</t>
  </si>
  <si>
    <t>l</t>
  </si>
  <si>
    <t>Mleko pasteryzowane opakowanie butelka 1l. Zawartość tłuszczu 2%. Na każdym opakowaniu data przydatności do spożycia minimum 10 dni</t>
  </si>
  <si>
    <t>Serek waniliowy ulb owocowy opakowanie plasitkowe - kubek 100g. Na każdym opakowaniu data przydatności do spożycia minimum 20 dni</t>
  </si>
  <si>
    <t>Serniczek z polewą owocową 150g opakowanie plastikowe-kubek. Na każdym opakowaniu data przydatności do spożycia minimum 20 dni</t>
  </si>
  <si>
    <t>Twaróg półtłusty kostka opakowanie-folia 250g. Na kazdym opakowaniu data przydatności do spożycia minimum 14 dni</t>
  </si>
  <si>
    <t xml:space="preserve"> RAZEM ZŁ: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</si>
  <si>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</si>
  <si>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</si>
  <si>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</si>
  <si>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</si>
  <si>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FORMULARZ CENOWY</t>
  </si>
  <si>
    <t xml:space="preserve">Załącznik nr 2 do Formularza oferty </t>
  </si>
  <si>
    <t>Margaryna kostka 250g zawartość tł. Minimum 80% typu Palma. Na kazdym opakowaniu data przydatnosci do spożycia minimum 1 miesiąc</t>
  </si>
  <si>
    <t>Masło 60% zawartość tłuszczu kostka 200g. Na kazdym opakowaniu data przydatnosci do spozycia minimum 1 miesiąc</t>
  </si>
  <si>
    <t>Masło extra 82% zawartość tłuszczu kostka 200g. Na każdym opakowaniu data przydatnosci do spozycia minimum 1 miesiąc</t>
  </si>
  <si>
    <t>Ser żółty gouda. Na każdym opakowaniu data przydatnosci do spozycia minimum 1 miesiąc</t>
  </si>
  <si>
    <t>Ser żółty salami. Na każdym opakowaniu data przydatności do spożycia minimum 1 miesiąc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</si>
  <si>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</si>
  <si>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</si>
  <si>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</si>
  <si>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</si>
  <si>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</si>
  <si>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</si>
  <si>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</si>
  <si>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</si>
  <si>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</si>
  <si>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</si>
  <si>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Ser topiony  śmietankowy kostka op. 10 szt. x 100g. Na każdym opakowaniu data przydatnosci do spozycia minimum 1 miesiąc</t>
  </si>
  <si>
    <t>Ser topiony z szynką, ziołami, papryką kostka op. 10 sz. X 100g. Na kazdym opakowaniu data przydatnosci do spożycia minimum 1 miesiac</t>
  </si>
  <si>
    <t>Ser smażony 200g opakowanie plastikowe - kubek. Na każdym opakowaniu data przydatnosci do spożycia minimum 14 dni</t>
  </si>
  <si>
    <t>PRODUKTY MLECZARSKIE I TŁUSZCZE ROŚLINNE</t>
  </si>
  <si>
    <t>Jogurt owocowy opakowanie plastikowe-kubek 150g. Na każdym opakowaniu data przydatności do spożycia minimum 20 dni</t>
  </si>
  <si>
    <t>Jogurt naturalny opakowanie plastikowe-kubek 150g. Na każdym opakowaniu data przydatności do spożycia minimum 20 dni</t>
  </si>
  <si>
    <t>Śmietanka homogenizowana spożywcza opakowanie-folia 400ml, zaw. tł. min. 30%. Na każdym opakowaniu data przydatności do spożycia minimum 10 dni</t>
  </si>
  <si>
    <t>Śmietana kulinarna ukwaszona opakowanie plastik-wiaderko 400ml. zaw. tł. min. 18%. Na każdym opakowaniu data przydatności do spożycia minimum 10 dni</t>
  </si>
  <si>
    <t xml:space="preserve">Ser żółty edamski. Na każdym opakowaniu data przydatnosci do spożycia minimum 1 miesiąc </t>
  </si>
  <si>
    <t>Śmietanka homogenizowana spożywcza opakowanie-kubek 200ml, zaw. tł. min. 18%. Na każdym opakowaniu data przydatności do spożycia minimum 10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</si>
</sst>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2" borderId="4" xfId="0" applyFill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49" fontId="5" fillId="0" borderId="0" xfId="1" applyNumberFormat="1" applyFont="1" applyAlignment="1" applyProtection="1">
      <alignment vertical="top" wrapText="1"/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49" fontId="5" fillId="0" borderId="0" xfId="1" applyNumberFormat="1" applyFont="1" applyAlignment="1" applyProtection="1">
      <alignment horizontal="left" vertical="top" wrapText="1"/>
      <protection hidden="1"/>
    </xf>
    <xf numFmtId="49" fontId="5" fillId="0" borderId="0" xfId="1" applyNumberFormat="1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/>
    </xf>
    <xf numFmtId="4" fontId="1" fillId="2" borderId="8" xfId="0" applyNumberFormat="1" applyFont="1" applyFill="1" applyBorder="1"/>
    <xf numFmtId="4" fontId="1" fillId="2" borderId="9" xfId="0" applyNumberFormat="1" applyFont="1" applyFill="1" applyBorder="1"/>
  </cellXfs>
  <cellStyles count="2">
    <cellStyle name="Normalny" xfId="0" builtinId="0"/>
    <cellStyle name="Normalny_JW1106 Olsztyn" xfId="1" xr:uid="{8E85F55F-3D87-4301-8504-C0011DCE3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690EBA26-5274-4114-AF85-46191F27F3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25E1E16-8D8D-4222-95CB-E579F1E181B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DEDE0A23-4020-4FC9-8567-FF5A0BF64C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EEBFCF6-24D4-46AD-B171-0FCF59C9B0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4A16CB67-26E1-4599-907F-8C7047999B0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106B5A37-F12C-4AE7-A400-5F9F63DFEC2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AA76F3D-F901-4C35-AD5E-AD15247A0CB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055B57C-71AB-42C7-8118-9BEC1F9EF5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CA02CB0C-951F-4124-AD0A-A1DFCE985C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A370C9D-486E-4781-B3A7-B3A0242378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C4F5611-D4B0-4AEC-AEF3-7212C7FFE0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58E47765-86C8-44B7-AEBF-FB381DDA36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D194C3EE-BFA1-4939-8763-0E41DB7752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22E7E1E4-271E-454A-AD0E-C7CF80D2C3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54DF1493-15CE-48F8-AA8E-964B48BFC2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6A804ADC-E32A-449C-8C7A-FD1599FACC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B93A45E1-CCC2-470C-8FFF-75931A0B6A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4DD3C20B-EF8B-41A6-8DD6-7F95BAEA42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AAAC9C81-3246-4B6B-A78B-455DDA81BD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B91AC81D-F80E-432C-9DC3-172E2EE8DD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EE3C08F6-EB33-42DF-A9F4-1C0CAE4C3A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1897B314-14D5-4969-8AE0-4B2E459141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E36B4B0D-54D4-4AD5-A602-902C787B92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A8D4BC40-1BFB-4401-A25F-C1FCD3D9DF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C3E074E1-B776-42F6-9EAF-2EA1F2DF7A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24D3D5B8-4097-4FB6-B66B-55E590AD73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36E346DD-FDD6-42A6-BEBB-6453D20212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93444A90-82D1-4977-A327-F563E6F5A2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BC36AAB4-3AD0-44B0-B125-1CEE80EFD3B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331FBCC-7990-4682-87EC-B369B795A0C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856F348-9F67-4E19-ABEA-7C156D316D7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EBAE50D2-8971-4165-8016-16F6EE03EAB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E10970D8-EDB2-444E-B5FB-7F125C8A9E9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E5F79C5F-7D5D-49FF-B5FC-CCFF39B50C4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D5500A99-45A4-4684-83D5-2CF7A18F9D0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4DF53547-E8D7-48AB-84CD-AFB03027784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8D2C45DC-5AF1-4421-B493-CF1DCE6CBC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5C8C343-9792-40C7-8D37-C6106072435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86371606-DD36-471E-B4C6-4799731D12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581ABBA-70F5-46B3-A793-B008D7E9A6B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E27EB701-917C-4CDF-9425-FF3013BAA1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B28B9292-A6C7-418E-BCFD-B2F7309654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E7434046-5926-40D8-B651-A20CB0975A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A3322E1-A164-454E-B4B3-BB444DE47F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B392186C-6162-4805-83AC-EB6BEB964E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101BB1E3-1961-4527-A940-69BC9092ECB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53EDE664-A43A-4CFA-AEDD-8AEAAA9F4A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D0DEAB55-169E-426C-974C-2BA1AECF73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61CE5D6B-0DA3-42E5-9774-746F0579E3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310DA343-5096-438A-BF93-9F92D70E3C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A4295F1-ECD7-4E0C-A7B7-F77100488F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E5BF4906-1E22-461C-BC7B-EBCCF0AD64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F339FCF-9DB3-44B8-9B93-BFCC7C822A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F47CA043-CC37-46C8-9159-F979AA1993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8912511-A8E8-40A6-AE3D-5B2F874CA5F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706B48CE-E0EA-4CAF-A919-F2E979ED1C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B74ADE1A-5CE3-429B-AC57-B2394FF604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8A2D00D7-5771-4B26-AAB9-E5B156CDDE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A1C676F-0E04-4262-97DD-547645C064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7165B8C1-4476-42E4-A8BF-790726FC7C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4636479C-FBB4-4F0A-8CB9-9AA6389A2F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F1656783-34A1-4B15-864C-BF6229A8A4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BCC94F34-FBD3-4C2A-9017-C32FCA7028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A855A4D9-6C94-4EEF-AB1D-D3086A7747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BFBF2070-DE1F-42B1-90C0-DE99FC0231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35C317C5-3A23-45C3-AA1E-3FC2AEC42C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B1D03A2-CF62-4A1E-9EE2-5BBA8EFBDA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9C3B4D12-92A3-4083-8D66-D45891AC11A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22511580-C3C9-446A-AFD9-FB8FC0CF07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BB3E663A-5FCF-4B89-BE4A-D945C3C0FE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7737A163-5D85-4262-9ECD-207933AA9B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CA66C849-7894-4716-BDA8-A8D68C96BC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A50C8F00-385D-411C-B488-1CCB3F54AD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AEA192CA-3C58-4ECB-9FAF-C5EF0212EF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FECE3942-D0A9-4D53-BBEE-E6B1B0661E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876E8572-DF8A-4550-B851-EFB2E4A82C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E4C4D82F-B97E-45A7-A178-EB76285C3E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A82A39A0-48B8-4210-89CD-B2A99ED9B8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E3DB668A-4B5A-422B-92CB-147875D6BF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1A097888-DABC-4C88-B9F6-F0557DEBC8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5769BA85-AA17-4665-BFED-308CDEBF06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BF60DC70-F9EF-4E01-906D-68CCF24C9C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30E431A3-0EEC-4727-BE43-DE640ED8280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52F2D70D-E3F2-4A63-9268-234AF057EA1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6B274F40-9A19-49B9-A010-3908A3B8254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C6EEB3C1-0A47-43B1-8F43-84F19B897E4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841D922A-635C-4E4E-960D-4CB7C39E2267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55A1B75E-74B2-4D96-A3B9-E98F3394C47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29763EA-5F72-4139-A414-F593A2DA401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654FAC92-8005-4B37-935F-CA3AFBEBA08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A7A7625D-D3A7-44A2-A919-4C5B3DA694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146436E6-9397-4827-B59C-407E7B656E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EAC7703C-6300-49A8-9243-5B5E97BFC4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4D8F529D-3F5D-4FCB-9042-5E3E5066E8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53059C5C-74BE-413C-AF5C-D1FB2F8EEC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87C58DD4-4653-47ED-A57C-453EDA22039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A79B6A50-78CC-47C4-B3E5-3ADD62BAF0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BCBDD729-02F8-4AA6-92EB-8BD03ECC74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80B85D38-2258-46A5-89D6-F0884B5E9F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1081EFB8-8F7B-4FAF-AF6D-0261F3525D7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41486A0A-2694-41E7-BA47-1D72DC6A528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FF6E3831-90A3-4952-B692-80752DFCA2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D7AFB882-AD0B-4483-8722-E38A77F8D1E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23980AA0-6D98-4207-B9A5-85BCCFDA7CB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65A62B5C-7167-4902-8B0E-1D77A62ACD7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9EBE2053-ACD6-4A38-851C-4FB94FC8B3C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378B4724-7825-4ADE-BFDF-12B42A6C0E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26E2DFBA-7144-4294-85BD-135AC5A48D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56FCEDFD-F402-4D56-AA08-ED47146C7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44B76105-42DC-4EB8-9302-8712613610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A546ACD-E7EB-40AB-AAF9-FF6760F384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36944924-74D3-4CE5-B4F7-31E1D44E0F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EA060957-4588-44B5-B8A2-6445263496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E523588A-0FBD-4634-A7BD-980D8EE701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E6027D70-3FA9-453C-A261-6B50E0FA19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F9074C24-30F8-43CB-8CAC-CA1EC8D3BC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B0A0035-10F0-4E38-8A80-C76948277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215967CF-85DD-4FE9-A358-D9D6261074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A87A961F-0525-4917-964B-BE5F9BD9C6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6F50F379-0102-425D-8AD3-C0403079EE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83A93957-A09C-4DCB-813F-DEA8613BF4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F52AA4DB-5DE8-44D8-9D95-D9E096CEA9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7045A66F-E72E-41A4-89B8-D507C9F603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03D99EB-2548-4564-9681-4F45ADB70AF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58A7693C-B51B-4B02-9BF4-656C441E4A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D09B038E-86AE-4E53-9AFC-90D46719D0A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5E94D915-82CE-457C-9738-475CEBD9B3C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F182BC8F-23C1-40D8-98DF-68C6DBBF058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C17ECE7F-A3EE-4FF8-A725-6761DFA848C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ABD79835-9212-4BAF-A3C5-52FF5DA720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4166110F-5C15-4DD3-B645-384D7C61F79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1257964-39D1-4AA9-AE18-026F3E2B090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D84E1A0-51FC-452D-A9A6-40A43958AF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1F27C98B-A6F0-4A99-BA79-EDA90C6672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C0D135C7-1D12-4CEE-9CA8-7D7DC6691E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00A4AECF-0AAE-4EAB-9F0B-109483285E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F03B0DA7-FF48-41F6-BB72-01A9E6CA79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27BC9C56-0A3A-41AF-9E16-3B2E630238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EEC05A8F-A7E4-4F7C-A575-65DB68726C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F7A3D1A9-F990-44AE-A5E9-1B546CB420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D4787CE8-393F-4B25-A53C-6BDA942598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60BB3872-5192-42F8-AFD3-53072E3F3A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D6479EC7-A882-4E73-BE22-17B0D26A1A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2098FC73-F0A0-4482-846F-4DEF7312C0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88E3566D-83B4-4D06-96B8-D8AF6925B3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2A77D8E0-D453-45C6-9C86-FF400A4B44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F56A1333-5966-4759-9F44-914CF49142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E6FBA2BE-1307-4FBB-A936-4F231CDB7A2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E454E35B-3EFD-4246-99CB-8771C97C14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858476B3-B5BE-42BD-902C-CA0573EFF43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C4962685-8568-4D15-ACF5-F9868A3835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63BDCBB1-FD3D-4A62-9ADF-47ADCBC0218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C54D9E46-4FD5-4D2F-BD32-B6A905B5808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9E188A24-2B3E-4433-8A8F-B32D59F231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E4B2FDC8-5969-4139-8EB9-E31B78D5E38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C8939285-9F30-4536-8885-A9F6460F78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67094CDF-D49F-410E-80F5-5A7A02B1D8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837E1AFB-58C7-46AA-9D51-0C1E67FA7C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598C4EA8-E399-40EE-B9C4-D0FD2F14BA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F32A257B-4BC7-48D6-BC54-8383E13B2B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4735F961-B2B9-47E3-A459-0A4DC8E446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C139CE64-5132-4AD3-8771-9565A2E4BB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4B349986-AAAB-4F88-8910-141928FBEF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6A17D6E2-0A88-4BC0-B1C5-681529A3DB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A759163E-4EC3-4413-873E-D10A7C3CC6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4C3F2D74-787A-49E2-8105-32C2AF0753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4183058B-0694-43A5-A564-2BBDB7E867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28844B8-BD29-4CC8-8CD3-9F2983E0D7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C4A6B492-E0CF-48E7-9F0E-085A49C55A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1D44D1-64BF-4355-BE2E-AD017A387A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AC63B36A-45E1-4933-9E05-4609DCBE40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13D8183D-CE9E-4259-B540-F8B743C490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16F759C4-4DAE-4C69-B105-44A4CA2F40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EE7951A4-90B2-4F0F-A44F-F728471230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439EB704-ECAB-41AA-82A7-EE22D20BF4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26F93C1-29AA-4AE6-A7D7-8AADC6E0CC7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265160D1-837D-43D1-B329-C3FDEFE23E3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35386A61-8521-4D07-AA13-9F1BAAC03C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3C03443B-2ED9-467E-8B0D-DBDDDA06FB1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E277A76D-BE82-42E3-9293-FFFCC798EE4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84751E71-DD0E-4F96-B027-630A6436730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E9A259E-4598-405F-8249-B3A46B804A6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4ACE2BDB-2274-414D-B60A-90A9658E53F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C2906B42-1097-4515-96C9-4932BD3EB5A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58D29F4A-D051-4E4C-B228-1FA822E23E1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5A3193F6-C53C-4F7B-8050-EAD74E0B02B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D42E57B5-04DD-4D38-B17C-7B3A0F35E6B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3CE74E4F-09E9-4563-9A71-9F6B649C51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8B031427-E8D0-49DA-B89F-BE8B5A9C6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DC793CFF-7A50-47E3-9B06-B8CA29843C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FCA7B458-1625-4A69-AA8D-1A10021844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CC2A2363-4FB7-4EA5-B714-6EFE14BE56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384AE798-2F8D-4A7E-B292-16912A8390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9C6E7D88-2E30-476A-8ED6-6D5FAE6E54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29AF9E32-E844-46AA-BFDF-D67D5E1D97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38A9703F-3223-4DEE-9432-7D2050F90C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27AAB8DA-D4A8-4A0C-8D5D-25AF22EB07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70124FF9-E1AA-4E95-B821-883A3D2278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932CC2A3-F37B-4B40-8D25-222863210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965D8074-59BF-4561-95B6-B436651796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F51E7882-A504-4F9E-BC1F-967E5BFEB9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6A54B4DE-EFE1-4308-A41E-165DC2A138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D153F6CB-9823-4AF3-BF83-F74AA7B1C2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18159F3F-E341-46C8-B03A-4E6AB810A2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ECCD7717-D5C6-4378-A5AA-E2E41D1A37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8F30132D-1079-4558-A0B4-2679DCCCF5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3C5D68AB-F2EE-4A41-9588-0382110789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9F714D48-EBE2-42AB-87AC-B049D79C9F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64579578-858D-4CD7-920A-C579F46128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6725F2A3-68F6-442B-869E-2A149E7F1A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746F4825-681A-4992-8E1F-31E3EE4932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9BF3E452-9223-4762-BAF7-31B910CF82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8AC5D95F-4F57-4629-AA52-6EA531306B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210991D7-76D6-4A65-A3C5-A2AEE9A156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45AD078C-4323-4816-9110-0354EE4AF5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69957A3-985B-49A0-A867-E47C940304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227D9ECD-C66A-4FD9-85AA-5A2DACC4B6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291AFAB7-FCFB-43A4-B356-74364CFB42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A51F4720-B23D-40FC-ABA9-2534D6C339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E8D5069B-D1BA-436F-AAF9-61EDA5196D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BB5C329F-4C0F-4615-87FA-EE147B1CC6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A328D95D-8E62-4CD2-9EEB-75760594E7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BD7D78BD-DE98-4AFD-8469-7C616D8486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487E2500-2DC4-4D4B-A374-0C3DBB643D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7FB842D-BEEC-490C-8415-F1B0547EC51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EF05726-91B3-43A8-9BC0-0ED30671B3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2F441196-AB08-4180-ABA3-9605274EC5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59369F95-EFA2-47F6-9A53-8A2464E9AD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6DBE5537-9013-42EE-8422-9E2B92C6B7D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C6782681-A151-481D-AE4F-AECA0BC45B4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23992997-D0B9-4661-B526-6EFA14A68B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E719D7D-7832-494C-8E38-3C73235F419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5E05F727-863E-47A9-9851-FAD1CDE1221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2B3DD20F-39A1-4707-B9CB-590C96A1A623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1316D8A-9301-4A47-8960-D1FFA8D5297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FF307DDA-76B4-4BB5-90C2-9F3F696951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8001D830-9634-4077-8849-29AB0B019F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1DF7C373-B587-4306-AC8B-10CE91B173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D7D4DFAE-B43B-4A6A-AFB7-7F0627650A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3A0A6490-5EA5-4DF9-ABDB-FA7355BEE4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12C0464E-EAA5-4116-9978-9AFE9F553A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8B5BC450-1818-4182-A1CA-C77788037C8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F8ED7E9E-8613-4671-9FB1-282723BF18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96DA63BA-1016-493A-B603-C683AEF31D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848E94A0-7DAE-41D2-8618-DBA750192D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5206B20-C5E4-4FAB-8341-8C2F4F8154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4904443-A0D1-44B0-B89B-E186FA03E4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1B6C1CC-C38F-4262-89C8-63A68D1B84E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94BDD124-B307-4D58-B5FF-3D35915E945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8385FA5F-32C5-4ECE-9FBD-C4000E5717F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CD9C646D-148C-4BB9-9F2D-C7E9A2CC873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E9378C4A-F175-4284-A2FC-078200CF0CB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C191936F-FBC2-4AF0-98C2-46D3EB66E3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33334FCA-6B4F-456A-9CD4-EF92D595E09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B41727DC-D693-4D5E-853B-5C41F76C9D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AEA256D2-E789-45F2-A9F6-34A2C5E4A6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6F8965DD-F1A7-4FE4-B0A6-6D5CA2D49B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EED5920A-9B27-4377-90DB-C6A7F65111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100B05A-B95B-45E6-932F-1E27C98AAE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1730CF2D-1B1B-4AAF-886C-9B99EC85B5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E31CE461-793E-4AAD-879E-8720414359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9EDA56B0-476C-4500-8A13-A742F8E311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6DA16D30-03CC-49A2-9DED-1DDDBFE70B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F6F6DBC-40C4-446F-B82B-60F5A8620C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EC4A742-0E94-4828-A86F-798D16F755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932E890C-BB6D-4472-87D2-89C85E3B46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3CDA4D7C-BF3B-463F-B113-F14FD668D9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8626D0F5-A7AD-4075-84F2-C30C5C931B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977DC34-04FA-4A97-A8C7-2A8F6A646B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18066D0C-CF0A-4948-8766-D6B733ACE8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08CD74C0-10C6-4789-A8BF-BC6457732D0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C8738854-699F-461D-8458-91E07092688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EC8D72C1-C418-4877-AAF5-2D017C389FD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12F5096E-E8C0-4D0C-A71A-72437FC7BB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EF781539-6FAF-4600-9A12-8B5625209B4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461B290C-9628-4DDE-9ACD-297E571FE3C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9500662F-BCB3-4857-9886-AE9EFF870F8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7347781-0EC6-410E-9A1B-F9C612CABE1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2C167C3B-0086-4222-A8AC-B3CCD9D54D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D369E770-470C-43EA-996A-688D0EF004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C6D004C0-15C2-49A6-82BD-61C759CDA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D4FC79D7-ECBB-41DD-B766-3AD3754B02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32939A8E-D251-4A66-AC83-D6A7B0533B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8B0614E-475D-437F-9707-AEA74E2B63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D1ACEAA3-37A9-4B8E-B5F7-598F5F382E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4F5101D0-B680-447D-BD16-C827D7CB6B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84C9867-C5FC-4242-B6F6-74589ED246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18768235-D811-481B-A9F5-C5ECBDD188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295CC9D2-F7C0-40F2-8302-1EDA2E195E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C70B13C3-1616-4C89-9F84-B20820C302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04D907A2-1E7E-4E93-B608-63DE72FFB8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3AE912F5-0959-4A58-9BCC-1F45F58D4F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B673E354-EAC0-4610-ABFD-0A5E81C50A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F98BD6C5-FF98-4B09-97CD-894E8534A4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B4A2C36-7216-49AD-8CCE-2CC01FBA10A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6CDEFDCE-C3B5-4C77-8C3B-872666B5106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E1FF719B-1D9F-4412-93D6-6F0873108DA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1A734C8-BBF4-4C32-86AC-EA83E5F4C43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B0B0E7AE-BD84-4481-AF62-1736F07057B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99B16FD8-0676-4F7C-A091-787565B98D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8A7CF975-6B2B-4C5D-8EC5-4A711A95B9B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96A76413-697F-4D30-9D5F-21E3B39E1A2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E091FFCA-0526-4A9D-AEBD-284347CC2B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3BB7F34E-9DB0-4B07-9C63-29089ED2DF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5BF5873E-9112-45DF-AD04-A3B59A33B1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634B9425-1475-430B-9094-A83E31E4D1E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AA25A88B-953B-4962-A58A-D8652A4FFF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42ABE476-7AB4-4A6C-9D6F-351CDDABA6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1CD8E1A9-070E-4462-9770-E5CF00633B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F4D1C1DC-F07A-4F13-AC23-FFB62B957D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54DCA4D3-D1A5-453B-B701-FB35A4C507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EF835E70-C08B-4E0A-A426-78ACEF7F33A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8761F83E-5B76-41B1-B84D-15E0E55626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7E3CAA9F-B511-4699-A3C5-745064EF39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E54CA04C-150D-4744-8CE2-1FDDE1E43E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9FB9618D-765F-4B6E-BDAE-8332DBE234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FA3EB279-5B73-4E20-B8D0-91B249FEAF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504ED982-2BE1-4CF4-ACA1-DB064757F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8EECEE80-6858-40E6-93E4-B7DEC1AEC93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B2EFEDBE-6642-4F82-82F9-F103523DF7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CF332032-556A-47CD-9D02-5AB503B5FB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EBD42EC1-045C-4F75-BCB6-7CBEF3291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6E8CEE1E-C724-4FBC-8CB8-C24930B7197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3F025546-4B7A-471E-9E82-7B75DD0194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27F1AFE5-0BAD-47E8-93CB-1C007EA0D6C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19CDCCE6-3B6E-449A-A68D-CA9E1BB3AC6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DCD349E1-41A2-42C5-BF23-DCF47F895C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988D7B50-FCAD-4095-9B86-075E4512377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C90A6B31-0BE8-48FD-B430-BD6F979CA4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97A9C8F3-5563-475B-A4D4-76B1D10F532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3383FF94-D673-400F-9D95-511A52A3690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1CA7EE61-3D2E-4EAE-B73B-F727B7253ED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105F84FD-4FB0-4D2E-8015-1D18BE79DB3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2969D924-FD06-4BE1-8833-23A2E457736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0BB53A47-3A8A-43D7-8985-DA21CEA96D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38410E0D-14C8-4ECD-98C2-AB3564A28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61D15423-0A02-4D0B-AC9C-B3CAA883BC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3AE1BE50-2C45-4C96-837A-81911A17AC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EFD57CE2-E5A8-4D42-B6E9-58C9BEC27B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8783DBF5-31AF-4677-950E-37A0F9EB05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0C4400EF-D558-4700-BFD3-F5C293C754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2EEE62A9-7195-4DCB-99F9-D4D0285920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FC62655-C03C-49F5-9F26-8F4371C5FB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ABBA7CB0-853F-4339-9D80-5E72731FE0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927C4EFD-3A27-4FC2-AF02-639B9113BB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7D3B44E-B28D-4A64-B28F-871E4454D9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511E24D1-418C-426D-AB59-B0316263EA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D43DD297-DD95-489C-88E7-A7C559D25B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D1CB1215-BD70-45A7-988E-009A7182B1B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A94EDA9D-3852-42C7-9035-683B68BA57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BAB9E4-66B4-4919-B458-D4E371A803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D1F23605-FB4E-4E72-90A7-73F08C44B8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7F6CE5DC-D573-4360-BC78-22E161831E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99561956-14B4-4421-A5F2-20F3014668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70447AAE-0B1B-433B-9F45-5AC4F3B158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BBF3E2B7-A3F4-4B2A-B009-13EE7650EC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5577815-2037-4409-892B-A01E5D482A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3A73B518-FCD7-4DC7-89E1-977DD7B39F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D0667A4D-A1A8-438A-A2F6-FFD4EB29A8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5EB9B4B2-2A91-4E94-8397-6E0068E7A2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74121E4C-6E98-4BCB-B631-3FD140C6B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2BEADF46-8390-4E48-8C95-6F1C8D634F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BDBDA348-AD4A-40FC-8E3A-9C770B3366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B4F2B12-374C-469A-B844-AB946546E5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E05B7D4B-E3EF-4B67-AD8A-FE5D4A63C7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8CD32846-53C6-488B-9F92-7FB198CF7D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CEE21E8-D155-4E75-B034-5E99A38360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8A53EBD5-29F0-4A96-8C4A-552784F4C1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0EB3E785-9FE0-484C-8146-160E499282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9064B55E-E504-4F72-8138-E42026D19D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F9D74DAA-31F9-4868-B425-CEC3780B34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ED145FF-4560-4AFD-9DF7-10A168C69E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86EE8F28-E5BB-431E-8972-23C7309A13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F5FBCE98-3D2D-458C-99BD-BD6972898D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5B0A3F4F-5A17-4180-AEDB-7E85E5E776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F2076ECC-DAE8-467F-AEC8-9B325299C8E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F7D05C75-584A-4035-A682-68F72B9A97D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FF52EA6F-D319-440D-887D-81C7303FE0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56C4EF12-E945-4D45-966F-8462A96EA79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2131F075-DAE9-4B76-A8C8-61DA6C10CB7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BB0D2189-AD1C-4EF2-AFB0-63D4D3290C48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C1D35389-5DD8-433F-8684-54AC3C7A8EC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25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228A1965-303C-4B61-B943-FA349711CB32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6342628E-A171-428F-A1E4-7AE9550B33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E2BF3B90-A806-4433-B67E-6C38466550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9C5FEAC9-5F29-4BA5-AAF3-84F7D02907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9341995B-FEBD-4E64-A080-09BAD256E7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418CD7A3-777B-4283-980E-0ED63C69F6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46AD2598-486C-431B-B687-907A9503BA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A2A85554-8CBA-4539-BB69-32B0709ADE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53E3DE82-B892-45BD-AC08-B3C1B89C39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534D01-FBEC-44CE-AAB7-4F54E3588FF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12E8CEDA-B99C-43ED-BC7A-3E00FDC94D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44DFD05A-2A76-481C-9226-89DFFDDF2898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C841F553-F7E2-4AA2-99EF-24FADEF321CE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6139B58E-A9AE-40AF-9FF0-C07BAD5F5C3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735AAF33-AD33-4A33-B0D5-C5AF7CE922C4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9728D2BB-E278-4CD8-A8CE-D3E3CADB611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D048E18-38D0-46FE-8C5B-2F4B14AE930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27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2A696975-4B2A-4591-9DC6-FE6709FEDF3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27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CCEDF2B1-9208-4005-A80D-F7D264B696FD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26</xdr:row>
      <xdr:rowOff>9525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5B1B6C4D-2814-4B81-B752-892E72584C6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5BC68758-5FEC-48C8-9254-50E7F99A016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6347B7A8-7742-4B72-BBEA-B02006D3D88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9866D136-0D48-436F-BB3F-37EE89C58C1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7EE08189-5C82-47E9-83E2-D0352D701F6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841C84CA-D4E3-4F7C-B3D8-F4045D77998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F9F4DC96-D294-4546-954B-1D97E844C62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6FE25A16-9EC7-49D6-B890-28559C4DECE8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C8A146E-04F3-4308-B457-BE8C7EB6452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76648EB-5B9C-4D48-9451-9D9D5324816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1AD344E0-7375-4072-AA91-E5A250CB498D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25</xdr:row>
      <xdr:rowOff>13606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47FD138E-0ED2-4CA0-B6CB-C3F503CB909E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C96595EB-0F36-4FE1-B62A-C55E592B7FD8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7A59FE4C-5F28-4507-AD04-04643F254EDB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F2AC5598-D5D2-4641-8129-CF6D77F7E67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9116C543-2B6A-4971-9C41-65E310916D1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35496E2E-574D-4F96-81D8-B5CF95DF9F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78813D0D-9F9C-4CAC-8C65-F0BB3CF60D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2F73691E-2043-4005-8275-2308A6B2A2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F257D4AC-1DA9-47FB-8FD0-34B73A3553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9A0D0F75-7113-4F44-99B1-35BFA099970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61951D44-3891-456E-8B81-8B25A2D966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22C817C9-D500-4BAF-B8ED-F5F5077533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3FB5544-3783-4921-B23C-1DDBDF7BBC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2C58C4C3-2810-4225-93C4-BF24ECF2E8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7CED59CB-DDED-449A-9A1F-4B662059B5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ECA99C7F-FFAB-42DD-964B-E8D78A8E06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993824A0-2A3B-49E4-9619-635AD023D9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C6A34D25-AF4C-4A00-99B1-746A2FAA1DA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2C706EB-A339-4B1B-9B1C-DB64DCC6350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4AD80773-B291-490E-A421-2D6054C7085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603A4019-1AE2-4306-993A-9AB04EB0A76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B3D278EC-A625-48B3-81FB-3E3DB35C8D1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1FE4109B-E4A5-4BF1-819A-4B8C57A39E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C11C51A1-7F22-41FA-AC35-AFB672206344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07D3BEF9-0FE1-4FE3-88A9-A805353B47A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1862BC04-67B2-4649-A0D3-AD6865F38EE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8022F0F4-F8A0-4611-AE72-F9AB8283A9F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B7A4CFDB-7410-4FC0-829A-B6B89A9440F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FEFC76D2-69F7-4FF3-8B54-C524C915C58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CB3C08C0-4BF9-4730-A645-955C8242992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A905A89D-F07B-4F58-8AF9-ECACDBB9EF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67CF047C-C53F-4459-A980-25D553D1E6E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1A76222E-1F3D-4F38-93DA-0C73688326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AE467021-48F6-4740-946A-F1903D938C9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22010021-6C27-418E-9788-2C613711B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77B95A08-62D0-4F7A-9573-9DE3AE91C8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3535CB5A-5BF3-4AFE-B279-BA93DE0DFE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8C8AB6D1-3EDD-4DAD-A8C7-A209C7C4B2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33F0738E-05CE-4934-A943-A99893DFC3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6DE9D63-10BF-40D7-892A-2029BB03EB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C8E3F282-8E61-4BA8-BD44-61769A5170B2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5080E009-5234-439F-99E9-4B19EB872C9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89361700-FD60-4727-B391-1D6799E9C46B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63BDE6BD-B84D-4CE6-BD62-4CCA040E960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C2432DCC-EA02-4BC0-85A9-501D746B481E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520E3107-DC4E-4F19-BB02-E3F785DA61C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762FB0B1-6621-4291-BA93-92EF940FD95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D8B27900-6259-4962-81EB-5ECD8A388D4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E50E5158-CF02-4DA3-BE1A-36B8F59395B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41572371-C9B1-4404-886C-36B40447A8E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90A58083-E730-4961-8B32-8AA8E5F4C2E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2D21B4C2-D23A-474D-BA83-7C93B2563A64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9D3F0E05-8038-4E00-948E-5AD7911264C4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8079BB7F-87EE-4C54-B550-D4556D50B2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B7C70CAE-72E7-4B07-8CDE-1CFC876B53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03000D92-AC09-40A8-8FD9-9C0C35DE32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6B15547F-C3C0-4B8B-906D-8ED93DC4C9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9ACF1471-074A-419E-BBEB-79339DB114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A242AA90-D08F-4DC8-8ED6-84F34EA3E7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852D3677-843B-4ECF-9421-E8A664E373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A17A00D7-E711-413B-B72F-39F76A7487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75B5026A-0CD9-41A3-A7B8-AC12E00601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FF953370-F3BA-4E5A-811A-F4E31981C9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3E1C1255-A4B7-4B4B-9684-68349DACD6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D0DA692A-39AE-4582-B2AA-808A15FEBA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8F9A1E01-68DB-4C44-92A1-58114D4EDB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DDBC208F-3AD1-464F-9A7A-B3A69CF2D5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8F22B11F-2B4D-48EA-9370-BF6AB58461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46BD02C7-12FE-4F94-A18A-220D92FC9A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2F579ABE-E791-4B52-89BC-75E5D46F0D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F2139FC-D4A8-4E4E-A797-CA30932A51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D11F2221-047E-4B61-B264-37A32F22FE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3DFA2A4E-DD31-44E4-A59F-0D33F7EAD75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F477459-5E69-4AE9-9053-6306BD55B904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65082FF8-9A6B-4898-B326-5138F95CF7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3166777C-C761-41C1-8F83-7D71162555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5E9EAF3A-DFDA-48D6-B40C-D6DDBF7A75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FCC0798C-2C63-4BBA-B485-2327D1800F28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95134FE3-5FD8-48BF-9077-CA181BB97A1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49804356-599D-4D8D-B171-9BC1E1F3C27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9665B61A-1D2E-446D-A8DE-6C8816113EB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1A3C4101-03AA-4E69-A9A1-871492F2BDD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5D53A5F6-437A-4616-9C05-D536E240FB8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C32CAEA-BFC1-405E-8172-47822FB8AC76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706A1A10-623C-4A30-8124-D2551DAF4801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8EA5237E-62E9-44BA-838B-31B5FF6F5BE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2168A108-D839-4859-BF26-9741600D756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9B92EBEE-EACD-4FFB-A414-CB30C35FBFD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F90FDEB1-86AE-4084-A8A6-0D70025476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12D3C0C9-1DD0-4318-9B27-DE58D182573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2AD53966-23F5-4252-ABA0-E4CF52A7D9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60FD67D-16C2-456E-A86B-D8C7749BDB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2785C6E6-03F2-4103-8DD3-54006D9DE0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06A208B-F2F5-4410-A055-1E9FBB4E56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CBD61A04-A0EE-49AE-9595-8FE3990F4A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9EE0D98D-1865-4EA7-B806-D6EEB0988F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2F18EE18-EB9F-4D9F-B61E-11DF7E5889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B5ED5857-08BD-4CD9-B718-615040CBE6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871C83C5-D56B-411C-AC9B-6EB4C3192399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938795D3-79A8-49BF-A046-31BFCCD0213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A901E13C-4D00-4FF9-9B26-5AD196BE409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7888032B-8ECB-4689-A69C-502D0D0BE1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3FDD8476-DEEC-4F55-AEFB-8433CA25BF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4C1A915-E6FF-4F26-A212-76D3B3615B6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947ED328-34F0-48C3-BAFD-B78353F460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2C5867BC-E6E7-4E9C-A147-8CB30017C26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2FF77C8B-E725-41BE-938A-12BDBF7B8B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9EA8F590-4188-4427-A91F-0FAEBB2C564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53DE4DBF-F37A-45BF-9142-8167897443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CB9BAEEF-28CC-4EA3-B119-0F2B5764A5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A669185B-6E71-485A-91B7-72FD842729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0C5B22DA-ADD9-47B8-A41F-9D06D78245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A2D6F5E-685E-4173-8A02-A96220B108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8731D0E9-0145-4B59-A2D4-C15743B6455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68C1ADF2-B9BE-45A8-BCC0-61B92ABC114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E2A3C16F-A229-4565-84AF-C8AE72A1C10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79DDDBAE-8174-422E-9BAE-B08A6AA0751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45A56701-086A-4018-8EE4-5879A298032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F80E4927-FBF8-4255-A749-47C92AB613D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82BABB69-A1A6-4CD0-90BF-C1DC31880F0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A43B2A31-FF36-4D77-A71E-EBCBBB1E2E1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CA6EA8AD-ED18-4108-B8BC-CDE04A34466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E66968B1-A410-4DF2-AC80-C70110754CE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91285A0-54A0-4560-A8CF-1626010C224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EE3D402-42C1-4521-8BAF-9960FCB54C8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D6958B14-6BCD-4A56-8884-17475170A8E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49C8F79B-0F9C-4324-A65D-F91B25B6B0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3C6A74EF-7AFA-4886-9E84-92C11EFC98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2FC046DA-4CF6-476A-924C-89FFC7FC79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9422C6B2-0878-4781-B4E7-2282FFCBF65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D48FB79A-1CAF-41B2-879A-CF3554F6EC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FF0B4887-7E16-452A-8B57-CFDE23D7D5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A6BBA588-6822-4BBA-B666-98175D3D4C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E11C6D60-EBDE-42BB-B8DE-170BECAB72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D9407082-EDC7-4939-9E05-7CB1DE2584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1C4A6F4D-255A-4C2F-9AEB-7E782BE212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39929CB4-FD72-4196-AC75-41A23702751F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2C0E8CCC-374E-4AA7-9E0A-54A1E4A6C22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7C719D32-AAB0-4614-B4C2-D5B589035758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3E1DFFE3-41A0-445D-A0DE-626C967F68FE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E63AB6C-2F48-476E-B8ED-632B57EA36A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1ADE0D00-34DB-4D66-9963-6AC672FEE46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DED43FDE-996F-46DC-9DE7-0EB28BAA1E3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9F266583-659C-4FA9-A171-0FE1B5BC2CA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CD7CF81-B0E3-4C61-ACE9-18873675796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FF599F93-72F1-4AFF-8305-4A1C41A9CA0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114D6A16-D1AB-4A4E-8594-BE059D0D043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6F426104-C891-4CC6-A45F-FEA0B18ECE1B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D3AA59F-EBCB-4566-AF64-993641BE636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B1993842-F6EC-4EDE-9B24-92CD0EA5BB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C2C3D0F3-4BCB-4FD3-870F-1D0F92E3FB3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A07AB790-9212-489B-A458-9EBB4CBEFA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2F9EA485-2846-4181-807D-4F71D5069E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62F8A142-7730-4484-9E4D-0B1C40246C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FEEC3E7B-FFDD-438F-8310-7D5C66BC7B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6E2D6CAF-6E4E-4A65-B864-C39BFC5F85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D82F66ED-A85B-4C99-81E0-3416FB781E0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B5DDDF25-3C6A-40C0-82B0-7F637AE855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DCE8C400-0DEA-4DA5-9380-21DD5AD986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E7E2B9BC-0CA6-4A33-A2F5-8801D6A7AA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3FF37E8-2D45-4AB3-9DC2-D5452FA508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122D77F2-3EA0-49AD-ADF8-494FCABCE3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968719AB-5E3E-4EF9-9996-D9FE9F8AA3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C674619C-CAA8-4EE0-89B7-9F7101DFA2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F95DEA09-4A36-4660-810C-F55A2A723A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D4DCBB13-2F53-445D-AD09-7390871111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760B8FBA-D6BA-465E-BC43-94DB7E65F6E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ED2CEF86-70E4-4316-91B8-2522247CE7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D6CC7E60-C1D4-49A0-9371-13086DAED4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BFB4170-7205-4217-A292-F3AA2818E1F6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6BCF8298-6CDD-4BD4-80FF-2E9160D062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B994B238-8785-4766-9495-56F0AF835D8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DC427043-F12C-4225-BD74-BF1ED985DB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22445CB3-680C-475D-B6D1-90C82DB65E9E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E4989287-4874-44CC-9B12-F5942E6AAF2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C9662C04-241E-4F66-A458-3C316546BC5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80FA45F4-1DB4-4171-8F82-C4381A7C81A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60F35E03-F9C9-4CA8-8CAC-27F5F6846F0E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BE61EBCE-3F5F-4ED3-9331-181F036E322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BE157356-464B-4808-9A3D-B4CAB179F1A0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26E7483D-FB60-4954-B6F4-0D2C37A23E32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B503482C-02F3-4358-B046-7A34BB903920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54BE92E1-DA86-49FC-AC24-3FD5EA1AB06D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A6CD93A3-5350-413A-BBAC-E3F0EA0BEF0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FAFDE915-1184-4315-A373-708E6AF387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BE05E966-88FA-497B-9DEE-280F7E6A0A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345D35F1-F9A4-4C6A-ADF9-EFBC54BC7B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4168F603-CC78-40B8-9AE6-17D0DB3A09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71C9BC47-2154-4CF0-81D6-7C56A61CA37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7047EF14-53E7-4037-8EA8-5FDA198C8D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FFAEC365-C3FA-4C5B-B1B6-300E6016D3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8B2F4DC0-694C-4D8B-AECF-BCA06F1341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BE0559CE-917E-4555-AFBF-EF48F1D342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199B7CE-0C7A-4D8E-ADDA-B61A3E8085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17104EC5-CEC9-4B05-8639-080C32BEA9AC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E7F00DBE-916B-4C09-85BF-7D95B1A9A12D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FB07AE34-B8CB-416F-BAC7-0D3AC67A3E1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FEEF607-5371-4065-943C-FA3E98F25BCD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BE62EE26-BBD0-4CB9-A534-BF0E8439D75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93FB5AC4-08D9-4713-9F0B-0C0174F28D6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27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6FD912BE-5D57-4B52-911F-54E5CC50667E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27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A3CEACE8-6234-4BE3-9260-0AEE5516A3E5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26</xdr:row>
      <xdr:rowOff>9525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C81D37FD-7ECA-4923-9A45-4014B43B51E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C01DB1C6-67AB-421B-9B60-8B97C887624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54164E5-E3C5-4EDB-87C7-B61FE72F1B6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BFB01B49-86FF-4944-B628-C23BDE50D09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C0B912C8-B7DF-4FAD-9D9F-849F485EDE5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4A4E6179-A92E-4404-BF13-66FCFE8A9B2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396940CB-8CF0-49B4-81F9-A8E272ED9F5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4D461897-A327-4727-A862-5085BC01D70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3EF8C134-C01B-4CFC-AEF6-B69D8F3FF61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D47629B4-2308-42FE-B887-699EF5DB4A43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570DF4E8-D29B-479C-B983-CD6B1B382B08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25</xdr:row>
      <xdr:rowOff>13606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B01C7FEB-BB74-4379-BBF3-67526992077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2AF1E474-67E6-4DEC-B89B-22533ABEB030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C369F32E-D6E8-423E-BFEB-E25822053D7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E723AF8B-28F6-4830-B372-5FA62BABBAF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B8E86461-81BD-4977-BD39-E7D2CD2574D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54E58CBB-85E2-40B2-99DA-E7169F3B792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C28512C4-260C-42B3-B31C-F81C8C1394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6550C38A-542E-4608-AD77-92A7626AD4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7D6F9839-159B-4624-8DD2-28FA0227F30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7C0FB192-F2F3-4351-9640-E2FF3567D6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80C1F350-50AB-45B7-A1E2-C5DC34C250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9F86A17C-32DD-48E9-8462-043CCB35A5E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2E6F5D0-492B-4266-9B2E-341B2CC6B2E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CD381FA0-0C12-45BA-AA33-5452AD37D95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3A44185B-9403-40AC-BB7A-DB64F2576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DB59D570-FD43-453C-9B8F-ED019A7A58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B0FC2461-80BC-4B8B-9611-509942DE029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59CE444-D1DA-4092-AA65-A94AE0DFEA4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99BD932C-7B56-454D-8AA8-9C43A2BB9CC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CBB350A6-692C-4D79-BA37-1D352003EA5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14AE280F-58C3-40BE-A4FC-9248204D728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133E2D29-FADE-486C-BA1C-47858281BC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4DCC991D-E587-4BD7-9AF3-5C31E3AA1D5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97EEC32D-0198-4DC9-8D9E-0446F4DAD79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33A09C9B-2B3A-45F0-9F19-4844F375825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78CDD846-D8B2-4EC4-9527-E69B597410D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F6F52EA1-F433-4455-841E-113D16B118D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D732AF5F-E1A5-4F72-89FC-023AF5D8151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D0615F0F-437D-4DDF-A91F-58E0BE8F17F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E391080D-74BC-4EA5-8619-51BCB3E7DB6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2D30A9DE-2FD2-49AB-BF36-930547BAE1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988E9CFE-59FA-4F4F-9E60-33F0DC2BD0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EFF6E6A3-96F8-4DC5-9A5A-7843F9C9B6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C89D6EE8-29BE-4AD9-B3AB-EB76E18EF9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191E4CE5-3C96-43B2-9673-CC4EA026A9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D1BC1A40-989D-49B2-BDF0-5BB7A264B7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F4AB448A-C82C-464F-9A5A-2AC6B28837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A60114E5-B42C-4A0B-BB9A-F315A29435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7634FAC7-9629-4828-9737-1F8E29B7E3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E5711D26-DE02-42F6-A3E7-717C47582E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AC1234D4-D610-4FB1-A45A-EA4E55CAF4B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908EB53C-E2CA-4F8D-A388-90BB6E50DCE9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27092716-D496-4DDA-BEA1-4E6418C5DB3A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3ADAB30C-49F7-4F60-8EDA-E8247AA6EB8E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61730E21-87EA-463D-AA32-B4E0212586C5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1B6F836-0584-4237-93F4-AFA72203FD4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9EB14E59-0EC2-4543-9AD6-38F931EAD13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307BE690-FEC5-4540-9816-33091753EA2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31E5897B-880C-48F5-B3D6-280F9790109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560AEB95-E8C9-417A-92C1-86C11FA968B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6BAC41D9-4F37-462C-8249-783B1429BE2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74F063A2-1614-4AD2-AB86-73C65C86D108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B65BF587-76D3-4243-B6B6-C6C89DE2D58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53227056-394E-465E-A07C-6118D8F66B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364FDE1D-6CD5-4015-9A6D-6223BCA64C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58FAC597-72AA-47F2-9F1E-30165BFA16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7CF8AF3F-FE50-4B26-8B72-61634A51AB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7666112A-3AAA-43CB-99A1-7054C55E27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CA754798-FBBB-4909-997A-F3B2ACC7E0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DED2314F-CA95-4543-B40D-17B9C6B3B8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62A21860-E64C-4C9B-9149-8FF0437AA4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19028630-4708-4225-8CD7-7C006C1F7A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0E8800C-0D2E-464F-8AA4-A33B211039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071627A4-C99C-4972-99EF-2DCD137967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BF76209A-A80D-4B1A-8D28-BE34C1B556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E375DD6B-28ED-4921-BE43-44862D9388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4B0A9572-4C1A-4B8A-BE8B-256A0EB881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283A8B87-BD2D-402F-B661-E01A3D052B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6509F16C-95B8-424C-B578-6B5B929783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FEC6E461-22DA-440E-8B24-6632C33B55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52DC06AD-9D0C-4129-9A90-91794EC288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5DA1EDA3-DAF6-464C-B71D-0E51797550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E7628BC9-02BE-4899-B811-63F8D58BC2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C31A8E7A-762B-4AE0-9826-910348A6C91F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DB371464-2581-4977-AE83-C9B10B34EB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765028E4-FE36-467F-BDCE-14198C0EB0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979C17F-1CFE-4AC4-8280-5B59013898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5F8FF196-5536-41A8-8D16-C40956FF7B02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19A93B70-5912-4FA3-BB72-E4C4DE3CFAD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847B2813-20FC-4770-B582-1C793794BC3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7A368ECE-5A82-46FF-BA13-98E34EF527B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AA19C80B-4ABA-4C7F-9948-AEA35248BBE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AA8355DB-C671-491E-9882-2CAFB7AE583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D4053086-1294-4454-ACB9-24B23D47A863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25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53250337-22B6-4D20-8CB8-05441696CB93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61EEE27A-A826-4B83-8EF1-3C980DCD3649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3290EB5B-845A-427F-9BC2-532C7D4BC1E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199E69E9-BD3A-456B-BD9F-13189B828C9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C8759824-4396-4B3B-8684-EA365A3676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D6B0F316-D581-462F-BF24-371518129B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C7B6B460-31C5-4F73-8DBC-C6069C4892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B8536B22-74C6-43B5-AFF8-A65AE03F4DC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FD77E9C4-45AA-4D60-A69D-9A5A9CD1987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36C06F1C-184E-4CC8-AB64-55E19E84F5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63B391F4-AC22-40E6-A1D9-B8CA82F88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F3DF10AE-F9A7-4114-9256-16D12F0F33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B0CE9244-F45F-4524-A349-754F725BB8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36234ECA-3412-448F-BEDE-DD9529C997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C57F85C8-1011-4803-B1A6-E8AF727D58CA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ED94044F-7609-4721-B6D4-464A8BA1F93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52367659-32B1-4F66-8B3A-36659E2D18D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AC7910B3-DBBD-494A-9C31-3C00D4D576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C7168AA5-E36E-4899-9AAB-9744EAEFDC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1C0B8F56-8B3F-4395-999E-16B284250F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E4296898-C038-4864-8E97-E95700F3B21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222D9968-4F8C-4263-94F5-C3590FF5FF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8BDA672-9CB6-40BE-AA3B-CB3A2D0A46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14EC71B2-DF4A-4B77-B28A-4EE5B8F302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5E3FB21F-E953-491A-A5DF-0C22F7377A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F4E3530E-DEE4-4E7B-B011-5F13D42DDE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1EC6EA4-D995-46BC-9179-7AAE4826B6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84F68EE9-09D1-4A27-9152-6C0FFDAB369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9850F9A7-DD33-4766-9593-C5DE8DE642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25</xdr:row>
      <xdr:rowOff>142875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FB34ADA9-E0FE-45E9-B3BD-B09D8EE80E0E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C686ECB5-5E3F-4352-86A6-B59F464FCE4E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39F1DEE9-D8E3-4544-9954-DCDEDC76C90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523477F4-9F1B-4B1B-971A-533E6FB863B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4614F498-707A-43DF-A0FA-8A722083990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812D9930-1691-488B-8A0A-0D354FC4F09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BD95B0C-6533-40C1-B6AA-8E5EDB2ABBE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5CD36BA8-55B8-4530-B416-B2E32BBBE5F0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66A2483B-9AA2-4C87-9600-FB7BBCD4A72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5BA4FD37-F8DC-4657-AE67-8B4C5377422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60C2B284-229E-43D6-9CBA-80E176F5B7E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A0E24C39-3B16-47A1-8E86-A0BD316A8F8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ADD5DD3C-6953-4FFB-9F84-40A0C03678F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D9B38F40-DB20-4916-A82E-FA536D89A71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2F014C83-D5F7-4790-900A-8F8A186C2B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DF941BF2-EAD3-4E1F-9966-6E1997EACC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ABAB3BFC-32B1-40C7-80FF-DD3189DB6A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AC0FB133-C2E7-4177-B91A-D4506DEFF1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0375FF5-2286-4F98-8161-8028C125A8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DF114621-6F6D-4EF9-9753-54BB762B73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07AEF6D8-293C-41A0-AD4E-01C44B141D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ED7B55CF-C77B-43B1-9314-7FB5DA2015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EED0D12D-0CB7-40AD-8ECB-2C6460E2DD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D6FFCDC8-94BA-48BF-88B7-678A341AE7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692D82B5-3B7E-444A-B008-1DFDCDC6AC48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99C3894C-85CB-4B14-BABC-5262DBC3A75D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44F1D38B-13E7-4B05-A987-159B4263D215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BDCD613F-3B0B-4BA6-BE3E-41AC44F1BDB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E243C20F-F5F1-4ACC-B686-0ACA167B451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6B7D771-81E9-41B5-B91A-13B30A48294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5946903D-41B2-4A9D-81F1-5679D2E8D07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56B21FD2-C4EF-4CAA-822A-936AEF9E876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06735161-81E1-4647-938D-736A82511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7EBCE7F6-7A75-429E-9C1D-C6053470B3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0E261DC9-881D-4F18-BD2A-1D106AD2FF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88F7AA1-365C-4B18-B0DB-0611E1CBB7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7A13FB62-1D0E-458F-B8E7-1888CC3F32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7FDF3FF2-4473-4E19-BB09-EE67B8E2C3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60757AF1-2EFB-4F41-82B6-2D9DBF1C54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1E676A3-FC3B-4DD0-87E4-E14789EBF0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BDB46482-F3E5-4635-AD83-64041AA248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94752BBE-2F2A-47E4-9E6D-E2408B5536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198A8DFF-8555-44B3-9D7B-B4A060196F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5EC89245-36FD-477F-A0AB-07E6100711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27C74105-9C8C-498E-BE83-AE0998379A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E7759FAB-9F2D-4E55-9864-1E13D58BF8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56EF0CC5-E721-4CED-AC56-43F41A1F96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54BEC5AA-F62F-44B7-935B-ED23717F9E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26AFB1C2-4813-434E-87A1-F8855A45B0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F11574EB-0DD9-4154-AD11-40B4B5AAA0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2AD62857-4A0C-4A64-968B-382049C4E4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18BE1DE1-11F8-417C-A6E0-F5C35E6B26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42E8E558-A31F-4DE3-808B-D2EFC4130C36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E2062E98-B02F-47B6-A720-B4DD974EEE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25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F5FDA40-9E7F-4544-89F5-EAAD247261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25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2941D1A2-6C55-4157-85D1-C1594245A2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6AE0E48F-80DF-4AC5-9195-07178B1E8B93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545DFF32-9D96-42F4-849B-833F76B7CF75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34FA37D8-AD13-4645-8B53-6C77FCBC817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60345857-3141-4083-A9BF-ED353D61505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BAB359DE-1D51-49B6-94D7-3F45AE2E6A55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6268FD19-B312-4A19-A2F4-AE090E8E4AE2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E7BDF5BE-F73D-419C-95D5-F4EECA717080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B0F5A2D8-2477-4566-A6DE-8A353F891E8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D4C8DF87-44E2-4027-A816-A27007371F2A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E587B2B3-377D-4A98-AB9D-B169FB6FBF6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C27FFD89-3B68-4DF1-A028-900560490D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F2B409C9-A670-4552-888B-E0E9F04180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ABADE11F-6562-4367-8675-5DA755270F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A70D757D-62FC-4DE2-9ED5-E6CD22307A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6BCB8BEA-A7E3-4B66-8210-0C1EC97CC8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908728B6-EA36-47CC-94FF-7CD0CA593D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E768719F-D7A4-48C1-9C54-8C2B27CB19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7353CE60-95C2-4F8E-85EC-3EA8C32FF3D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A7668D45-0296-402B-A756-A4FC8B23D3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7BE96290-87AF-4398-B904-8FA01E13BA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25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BD9AA4A-5136-4EE0-941C-6981304D05CF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6E14FD7D-9ED1-487A-8A48-A9A197D2F7B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12FAD72B-A77A-4D79-AD42-F9499A8F91D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25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78F80D63-1297-4E4B-81CC-26B79FD0A320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D93F65DF-69FB-4ECF-8C36-6549C14B59D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05C456B5-B871-4521-A026-555477AA01C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27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91A54A0E-31E2-4E15-A5DF-7B25A5E844C1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27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C76E4085-06D0-4030-9542-E3A206761A3C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26</xdr:row>
      <xdr:rowOff>9525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C5A2413D-E9C2-462C-8CCE-95AFF3D2D2ED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8F65D841-2845-4DC9-A9B1-4958F525367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78D50692-FCF0-446B-A45A-F50A7E2C87F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5A020DB7-1082-427C-B693-FE48BE23326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3D57F1EE-7D77-4B62-ACB4-D79B6F6A1BA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CA59EB3E-1179-4B23-ADD8-315DEDBC1C8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1B6FA461-8E8F-44A8-AE05-DC3B77338C2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E6FD0584-F790-44AC-9F45-3CCD2538095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DA727847-C6F4-45CC-839D-653D899C78E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25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C51A9CF9-3784-4502-8CD5-D85939E7A40B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25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C5936F94-3518-4699-BD84-C697D73C81F7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25</xdr:row>
      <xdr:rowOff>13606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380CBAF-CCF7-4951-8DE4-4DE43FCC10EF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25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178458C0-FB54-44E6-8C15-0A9549EE280E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3E28F08-35DF-4119-9439-3F43A60D0B2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25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BAB42307-6E16-4C83-B25F-6D95842AE0A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25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94310CE8-7FCA-4078-B175-42C1C4220C0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26</xdr:row>
      <xdr:rowOff>9525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57F419E8-CD9B-492B-BFA6-460F681C9B04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25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5871BDC7-75D2-4BF4-9DB7-308AB3744B8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25</xdr:row>
      <xdr:rowOff>13606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17B60AAE-C519-4A3F-AB33-4AA1DFA6BCE7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40"/>
  <sheetViews>
    <sheetView tabSelected="1" workbookViewId="0">
      <selection activeCell="G24" sqref="G24:J24"/>
    </sheetView>
  </sheetViews>
  <sheetFormatPr defaultRowHeight="14.4" x14ac:dyDescent="0.3"/>
  <cols>
    <col min="1" max="1" width="4.33203125" customWidth="1"/>
    <col min="2" max="2" width="33" customWidth="1"/>
    <col min="3" max="3" width="20.44140625" customWidth="1"/>
    <col min="4" max="4" width="7.6640625" customWidth="1"/>
    <col min="5" max="5" width="6.5546875" customWidth="1"/>
    <col min="6" max="6" width="11.88671875" customWidth="1"/>
    <col min="7" max="7" width="11.109375" customWidth="1"/>
    <col min="8" max="8" width="6.5546875" customWidth="1"/>
    <col min="9" max="9" width="10.44140625" customWidth="1"/>
    <col min="10" max="10" width="12.77734375" customWidth="1"/>
  </cols>
  <sheetData>
    <row r="1" spans="1:12" ht="30.6" customHeight="1" x14ac:dyDescent="0.35">
      <c r="A1" s="22"/>
      <c r="B1" s="22"/>
      <c r="C1" s="22"/>
      <c r="D1" s="22"/>
      <c r="E1" s="22"/>
      <c r="F1" s="22"/>
      <c r="G1" s="22"/>
      <c r="H1" t="s">
        <v>32</v>
      </c>
      <c r="J1" s="31"/>
      <c r="K1" s="22"/>
      <c r="L1" s="22"/>
    </row>
    <row r="2" spans="1:12" ht="34.200000000000003" customHeight="1" x14ac:dyDescent="0.3">
      <c r="B2" s="11"/>
      <c r="C2" s="23"/>
      <c r="D2" s="36" t="s">
        <v>31</v>
      </c>
      <c r="E2" s="37"/>
      <c r="F2" s="37"/>
      <c r="G2" s="37"/>
      <c r="H2" s="1"/>
      <c r="I2" s="35"/>
      <c r="J2" s="35"/>
      <c r="K2" s="1"/>
      <c r="L2" s="1"/>
    </row>
    <row r="3" spans="1:12" ht="31.8" customHeight="1" thickBot="1" x14ac:dyDescent="0.35">
      <c r="A3" s="1"/>
      <c r="B3" s="40" t="s">
        <v>51</v>
      </c>
      <c r="C3" s="40"/>
    </row>
    <row r="4" spans="1:12" ht="30" customHeight="1" thickBot="1" x14ac:dyDescent="0.35">
      <c r="A4" s="28" t="s">
        <v>0</v>
      </c>
      <c r="B4" s="29" t="s">
        <v>1</v>
      </c>
      <c r="C4" s="29" t="s">
        <v>27</v>
      </c>
      <c r="D4" s="29" t="s">
        <v>2</v>
      </c>
      <c r="E4" s="28" t="s">
        <v>3</v>
      </c>
      <c r="F4" s="30" t="s">
        <v>10</v>
      </c>
      <c r="G4" s="29" t="s">
        <v>18</v>
      </c>
      <c r="H4" s="29" t="s">
        <v>4</v>
      </c>
      <c r="I4" s="29" t="s">
        <v>5</v>
      </c>
      <c r="J4" s="29" t="s">
        <v>19</v>
      </c>
    </row>
    <row r="5" spans="1:12" ht="31.8" x14ac:dyDescent="0.3">
      <c r="A5" s="2" t="s">
        <v>6</v>
      </c>
      <c r="B5" s="13" t="s">
        <v>52</v>
      </c>
      <c r="C5" s="13"/>
      <c r="D5" s="3" t="s">
        <v>12</v>
      </c>
      <c r="E5" s="3">
        <v>1400</v>
      </c>
      <c r="F5" s="4">
        <v>0</v>
      </c>
      <c r="G5" s="4">
        <f>E5*F5</f>
        <v>0</v>
      </c>
      <c r="H5" s="3">
        <v>0</v>
      </c>
      <c r="I5" s="4">
        <f>G5*H5%</f>
        <v>0</v>
      </c>
      <c r="J5" s="4">
        <f>G5+I5</f>
        <v>0</v>
      </c>
    </row>
    <row r="6" spans="1:12" ht="31.8" x14ac:dyDescent="0.3">
      <c r="A6" s="5" t="s">
        <v>8</v>
      </c>
      <c r="B6" s="6" t="s">
        <v>53</v>
      </c>
      <c r="C6" s="6"/>
      <c r="D6" s="7" t="s">
        <v>12</v>
      </c>
      <c r="E6" s="7">
        <v>450</v>
      </c>
      <c r="F6" s="8">
        <v>0</v>
      </c>
      <c r="G6" s="4">
        <f t="shared" ref="G6:G23" si="0">E6*F6</f>
        <v>0</v>
      </c>
      <c r="H6" s="7">
        <v>0</v>
      </c>
      <c r="I6" s="4">
        <f t="shared" ref="I6:I23" si="1">G6*H6%</f>
        <v>0</v>
      </c>
      <c r="J6" s="4">
        <f t="shared" ref="J6:J23" si="2">G6+I6</f>
        <v>0</v>
      </c>
    </row>
    <row r="7" spans="1:12" ht="31.8" customHeight="1" x14ac:dyDescent="0.3">
      <c r="A7" s="2" t="s">
        <v>9</v>
      </c>
      <c r="B7" s="6" t="s">
        <v>33</v>
      </c>
      <c r="C7" s="6"/>
      <c r="D7" s="7" t="s">
        <v>7</v>
      </c>
      <c r="E7" s="7">
        <v>130</v>
      </c>
      <c r="F7" s="8">
        <v>0</v>
      </c>
      <c r="G7" s="4">
        <f t="shared" si="0"/>
        <v>0</v>
      </c>
      <c r="H7" s="7">
        <v>0</v>
      </c>
      <c r="I7" s="4">
        <f t="shared" si="1"/>
        <v>0</v>
      </c>
      <c r="J7" s="4">
        <f t="shared" si="2"/>
        <v>0</v>
      </c>
    </row>
    <row r="8" spans="1:12" ht="31.8" customHeight="1" x14ac:dyDescent="0.3">
      <c r="A8" s="2" t="s">
        <v>11</v>
      </c>
      <c r="B8" s="6" t="s">
        <v>34</v>
      </c>
      <c r="C8" s="6"/>
      <c r="D8" s="7" t="s">
        <v>7</v>
      </c>
      <c r="E8" s="7">
        <v>50</v>
      </c>
      <c r="F8" s="8">
        <v>0</v>
      </c>
      <c r="G8" s="4">
        <f t="shared" si="0"/>
        <v>0</v>
      </c>
      <c r="H8" s="7">
        <v>0</v>
      </c>
      <c r="I8" s="4">
        <f t="shared" si="1"/>
        <v>0</v>
      </c>
      <c r="J8" s="4">
        <f t="shared" si="2"/>
        <v>0</v>
      </c>
    </row>
    <row r="9" spans="1:12" ht="31.8" customHeight="1" x14ac:dyDescent="0.3">
      <c r="A9" s="2" t="s">
        <v>13</v>
      </c>
      <c r="B9" s="6" t="s">
        <v>35</v>
      </c>
      <c r="C9" s="6"/>
      <c r="D9" s="7" t="s">
        <v>7</v>
      </c>
      <c r="E9" s="7">
        <v>880</v>
      </c>
      <c r="F9" s="8">
        <v>0</v>
      </c>
      <c r="G9" s="4">
        <f t="shared" si="0"/>
        <v>0</v>
      </c>
      <c r="H9" s="7">
        <v>0</v>
      </c>
      <c r="I9" s="4">
        <f t="shared" si="1"/>
        <v>0</v>
      </c>
      <c r="J9" s="4">
        <f t="shared" si="2"/>
        <v>0</v>
      </c>
    </row>
    <row r="10" spans="1:12" ht="30.6" x14ac:dyDescent="0.3">
      <c r="A10" s="2" t="s">
        <v>14</v>
      </c>
      <c r="B10" s="14" t="s">
        <v>20</v>
      </c>
      <c r="C10" s="14"/>
      <c r="D10" s="7" t="s">
        <v>21</v>
      </c>
      <c r="E10" s="7">
        <v>250</v>
      </c>
      <c r="F10" s="8">
        <v>0</v>
      </c>
      <c r="G10" s="4">
        <f t="shared" si="0"/>
        <v>0</v>
      </c>
      <c r="H10" s="7">
        <v>0</v>
      </c>
      <c r="I10" s="4">
        <f t="shared" si="1"/>
        <v>0</v>
      </c>
      <c r="J10" s="4">
        <f t="shared" si="2"/>
        <v>0</v>
      </c>
    </row>
    <row r="11" spans="1:12" ht="31.8" x14ac:dyDescent="0.3">
      <c r="A11" s="5" t="s">
        <v>15</v>
      </c>
      <c r="B11" s="6" t="s">
        <v>22</v>
      </c>
      <c r="C11" s="6"/>
      <c r="D11" s="7" t="s">
        <v>21</v>
      </c>
      <c r="E11" s="7">
        <v>3200</v>
      </c>
      <c r="F11" s="8">
        <v>0</v>
      </c>
      <c r="G11" s="4">
        <f t="shared" si="0"/>
        <v>0</v>
      </c>
      <c r="H11" s="7">
        <v>0</v>
      </c>
      <c r="I11" s="4">
        <f t="shared" si="1"/>
        <v>0</v>
      </c>
      <c r="J11" s="4">
        <f t="shared" si="2"/>
        <v>0</v>
      </c>
    </row>
    <row r="12" spans="1:12" ht="23.4" customHeight="1" x14ac:dyDescent="0.3">
      <c r="A12" s="2" t="s">
        <v>16</v>
      </c>
      <c r="B12" s="6" t="s">
        <v>56</v>
      </c>
      <c r="C12" s="6"/>
      <c r="D12" s="7" t="s">
        <v>7</v>
      </c>
      <c r="E12" s="7">
        <v>65</v>
      </c>
      <c r="F12" s="8">
        <v>0</v>
      </c>
      <c r="G12" s="4">
        <f t="shared" si="0"/>
        <v>0</v>
      </c>
      <c r="H12" s="7">
        <v>0</v>
      </c>
      <c r="I12" s="4">
        <f t="shared" si="1"/>
        <v>0</v>
      </c>
      <c r="J12" s="4">
        <f t="shared" si="2"/>
        <v>0</v>
      </c>
    </row>
    <row r="13" spans="1:12" ht="23.4" customHeight="1" x14ac:dyDescent="0.3">
      <c r="A13" s="2" t="s">
        <v>17</v>
      </c>
      <c r="B13" s="6" t="s">
        <v>36</v>
      </c>
      <c r="C13" s="6"/>
      <c r="D13" s="7" t="s">
        <v>7</v>
      </c>
      <c r="E13" s="7">
        <v>65</v>
      </c>
      <c r="F13" s="8">
        <v>0</v>
      </c>
      <c r="G13" s="4">
        <f t="shared" si="0"/>
        <v>0</v>
      </c>
      <c r="H13" s="7">
        <v>0</v>
      </c>
      <c r="I13" s="4">
        <f t="shared" si="1"/>
        <v>0</v>
      </c>
      <c r="J13" s="4">
        <f t="shared" si="2"/>
        <v>0</v>
      </c>
    </row>
    <row r="14" spans="1:12" ht="23.4" customHeight="1" x14ac:dyDescent="0.3">
      <c r="A14" s="2" t="s">
        <v>38</v>
      </c>
      <c r="B14" s="6" t="s">
        <v>37</v>
      </c>
      <c r="C14" s="6"/>
      <c r="D14" s="7" t="s">
        <v>7</v>
      </c>
      <c r="E14" s="7">
        <v>65</v>
      </c>
      <c r="F14" s="8">
        <v>0</v>
      </c>
      <c r="G14" s="4">
        <f t="shared" si="0"/>
        <v>0</v>
      </c>
      <c r="H14" s="7">
        <v>0</v>
      </c>
      <c r="I14" s="4">
        <f t="shared" si="1"/>
        <v>0</v>
      </c>
      <c r="J14" s="4">
        <f t="shared" si="2"/>
        <v>0</v>
      </c>
    </row>
    <row r="15" spans="1:12" ht="30.6" customHeight="1" x14ac:dyDescent="0.3">
      <c r="A15" s="2" t="s">
        <v>39</v>
      </c>
      <c r="B15" s="6" t="s">
        <v>48</v>
      </c>
      <c r="C15" s="6"/>
      <c r="D15" s="7" t="s">
        <v>7</v>
      </c>
      <c r="E15" s="7">
        <v>80</v>
      </c>
      <c r="F15" s="8">
        <v>0</v>
      </c>
      <c r="G15" s="4">
        <f t="shared" si="0"/>
        <v>0</v>
      </c>
      <c r="H15" s="7">
        <v>0</v>
      </c>
      <c r="I15" s="4">
        <f t="shared" si="1"/>
        <v>0</v>
      </c>
      <c r="J15" s="4">
        <f t="shared" si="2"/>
        <v>0</v>
      </c>
    </row>
    <row r="16" spans="1:12" ht="30.6" customHeight="1" x14ac:dyDescent="0.3">
      <c r="A16" s="2" t="s">
        <v>40</v>
      </c>
      <c r="B16" s="6" t="s">
        <v>49</v>
      </c>
      <c r="C16" s="6"/>
      <c r="D16" s="7" t="s">
        <v>7</v>
      </c>
      <c r="E16" s="7">
        <v>80</v>
      </c>
      <c r="F16" s="8">
        <v>0</v>
      </c>
      <c r="G16" s="4">
        <f t="shared" si="0"/>
        <v>0</v>
      </c>
      <c r="H16" s="7">
        <v>0</v>
      </c>
      <c r="I16" s="4">
        <f t="shared" si="1"/>
        <v>0</v>
      </c>
      <c r="J16" s="4">
        <f t="shared" si="2"/>
        <v>0</v>
      </c>
    </row>
    <row r="17" spans="1:10" ht="30.6" customHeight="1" x14ac:dyDescent="0.3">
      <c r="A17" s="2" t="s">
        <v>41</v>
      </c>
      <c r="B17" s="6" t="s">
        <v>50</v>
      </c>
      <c r="C17" s="6"/>
      <c r="D17" s="7" t="s">
        <v>7</v>
      </c>
      <c r="E17" s="7">
        <v>100</v>
      </c>
      <c r="F17" s="8">
        <v>0</v>
      </c>
      <c r="G17" s="4">
        <f t="shared" si="0"/>
        <v>0</v>
      </c>
      <c r="H17" s="7">
        <v>0</v>
      </c>
      <c r="I17" s="4">
        <f t="shared" si="1"/>
        <v>0</v>
      </c>
      <c r="J17" s="4">
        <f t="shared" si="2"/>
        <v>0</v>
      </c>
    </row>
    <row r="18" spans="1:10" ht="31.8" x14ac:dyDescent="0.3">
      <c r="A18" s="2" t="s">
        <v>42</v>
      </c>
      <c r="B18" s="6" t="s">
        <v>23</v>
      </c>
      <c r="C18" s="6"/>
      <c r="D18" s="7" t="s">
        <v>12</v>
      </c>
      <c r="E18" s="7">
        <v>820</v>
      </c>
      <c r="F18" s="8">
        <v>0</v>
      </c>
      <c r="G18" s="4">
        <f t="shared" si="0"/>
        <v>0</v>
      </c>
      <c r="H18" s="7">
        <v>0</v>
      </c>
      <c r="I18" s="4">
        <f t="shared" si="1"/>
        <v>0</v>
      </c>
      <c r="J18" s="4">
        <f t="shared" si="2"/>
        <v>0</v>
      </c>
    </row>
    <row r="19" spans="1:10" ht="31.8" x14ac:dyDescent="0.3">
      <c r="A19" s="5" t="s">
        <v>43</v>
      </c>
      <c r="B19" s="6" t="s">
        <v>24</v>
      </c>
      <c r="C19" s="6"/>
      <c r="D19" s="7" t="s">
        <v>12</v>
      </c>
      <c r="E19" s="7">
        <v>820</v>
      </c>
      <c r="F19" s="8">
        <v>0</v>
      </c>
      <c r="G19" s="4">
        <f t="shared" si="0"/>
        <v>0</v>
      </c>
      <c r="H19" s="7">
        <v>0</v>
      </c>
      <c r="I19" s="4">
        <f t="shared" si="1"/>
        <v>0</v>
      </c>
      <c r="J19" s="4">
        <f t="shared" si="2"/>
        <v>0</v>
      </c>
    </row>
    <row r="20" spans="1:10" ht="42" x14ac:dyDescent="0.3">
      <c r="A20" s="2" t="s">
        <v>44</v>
      </c>
      <c r="B20" s="6" t="s">
        <v>57</v>
      </c>
      <c r="C20" s="6"/>
      <c r="D20" s="7" t="s">
        <v>21</v>
      </c>
      <c r="E20" s="7">
        <v>350</v>
      </c>
      <c r="F20" s="8">
        <v>0</v>
      </c>
      <c r="G20" s="4">
        <f t="shared" si="0"/>
        <v>0</v>
      </c>
      <c r="H20" s="7">
        <v>0</v>
      </c>
      <c r="I20" s="4">
        <f t="shared" si="1"/>
        <v>0</v>
      </c>
      <c r="J20" s="4">
        <f t="shared" si="2"/>
        <v>0</v>
      </c>
    </row>
    <row r="21" spans="1:10" ht="42" x14ac:dyDescent="0.3">
      <c r="A21" s="5" t="s">
        <v>45</v>
      </c>
      <c r="B21" s="6" t="s">
        <v>54</v>
      </c>
      <c r="C21" s="6"/>
      <c r="D21" s="7" t="s">
        <v>21</v>
      </c>
      <c r="E21" s="7">
        <v>10</v>
      </c>
      <c r="F21" s="8">
        <v>0</v>
      </c>
      <c r="G21" s="4">
        <f t="shared" si="0"/>
        <v>0</v>
      </c>
      <c r="H21" s="7">
        <v>0</v>
      </c>
      <c r="I21" s="4">
        <f t="shared" si="1"/>
        <v>0</v>
      </c>
      <c r="J21" s="4">
        <f t="shared" si="2"/>
        <v>0</v>
      </c>
    </row>
    <row r="22" spans="1:10" ht="42" x14ac:dyDescent="0.3">
      <c r="A22" s="2" t="s">
        <v>46</v>
      </c>
      <c r="B22" s="6" t="s">
        <v>55</v>
      </c>
      <c r="C22" s="6"/>
      <c r="D22" s="7" t="s">
        <v>21</v>
      </c>
      <c r="E22" s="7">
        <v>70</v>
      </c>
      <c r="F22" s="8">
        <v>0</v>
      </c>
      <c r="G22" s="4">
        <f t="shared" si="0"/>
        <v>0</v>
      </c>
      <c r="H22" s="7">
        <v>0</v>
      </c>
      <c r="I22" s="4">
        <f t="shared" si="1"/>
        <v>0</v>
      </c>
      <c r="J22" s="4">
        <f t="shared" si="2"/>
        <v>0</v>
      </c>
    </row>
    <row r="23" spans="1:10" ht="32.4" thickBot="1" x14ac:dyDescent="0.35">
      <c r="A23" s="2" t="s">
        <v>47</v>
      </c>
      <c r="B23" s="6" t="s">
        <v>25</v>
      </c>
      <c r="C23" s="6"/>
      <c r="D23" s="7" t="s">
        <v>7</v>
      </c>
      <c r="E23" s="7">
        <v>420</v>
      </c>
      <c r="F23" s="8">
        <v>0</v>
      </c>
      <c r="G23" s="4">
        <f t="shared" si="0"/>
        <v>0</v>
      </c>
      <c r="H23" s="7">
        <v>0</v>
      </c>
      <c r="I23" s="4">
        <f t="shared" si="1"/>
        <v>0</v>
      </c>
      <c r="J23" s="4">
        <f t="shared" si="2"/>
        <v>0</v>
      </c>
    </row>
    <row r="24" spans="1:10" ht="15" thickBot="1" x14ac:dyDescent="0.35">
      <c r="A24" s="9"/>
      <c r="B24" s="32" t="s">
        <v>26</v>
      </c>
      <c r="C24" s="33"/>
      <c r="D24" s="33"/>
      <c r="E24" s="33"/>
      <c r="F24" s="34"/>
      <c r="G24" s="41">
        <f>SUM(G5:G23)</f>
        <v>0</v>
      </c>
      <c r="H24" s="41"/>
      <c r="I24" s="41">
        <f>SUM(I5:I23)</f>
        <v>0</v>
      </c>
      <c r="J24" s="42">
        <f>SUM(J5:J23)</f>
        <v>0</v>
      </c>
    </row>
    <row r="25" spans="1:10" x14ac:dyDescent="0.3">
      <c r="F25" s="10"/>
      <c r="G25" s="10"/>
      <c r="H25" s="10"/>
      <c r="I25" s="10"/>
      <c r="J25" s="10"/>
    </row>
    <row r="26" spans="1:10" s="16" customFormat="1" ht="15.6" x14ac:dyDescent="0.3">
      <c r="C26" s="17"/>
      <c r="D26" s="17"/>
      <c r="E26" s="17"/>
      <c r="F26" s="17"/>
      <c r="G26" s="18"/>
      <c r="H26" s="19"/>
    </row>
    <row r="27" spans="1:10" s="16" customFormat="1" ht="15.6" x14ac:dyDescent="0.3">
      <c r="C27" s="24"/>
      <c r="D27" s="24"/>
      <c r="E27" s="24"/>
      <c r="F27" s="24"/>
      <c r="G27" s="18"/>
      <c r="H27" s="19"/>
    </row>
    <row r="28" spans="1:10" s="16" customFormat="1" ht="15.6" x14ac:dyDescent="0.3">
      <c r="C28" s="25"/>
      <c r="D28" s="25"/>
      <c r="E28" s="25"/>
      <c r="F28" s="25"/>
      <c r="G28" s="26"/>
      <c r="H28" s="26"/>
    </row>
    <row r="29" spans="1:10" s="16" customFormat="1" ht="15.6" x14ac:dyDescent="0.3">
      <c r="B29" s="27"/>
      <c r="C29" s="27"/>
      <c r="D29" s="27"/>
      <c r="E29" s="27"/>
      <c r="F29" s="27"/>
      <c r="G29" s="27"/>
      <c r="H29" s="27"/>
      <c r="I29" s="27"/>
      <c r="J29" s="20"/>
    </row>
    <row r="31" spans="1:10" x14ac:dyDescent="0.3">
      <c r="B31" s="39" t="s">
        <v>28</v>
      </c>
      <c r="C31" s="39"/>
      <c r="G31" s="35" t="s">
        <v>28</v>
      </c>
      <c r="H31" s="35"/>
      <c r="I31" s="35"/>
    </row>
    <row r="32" spans="1:10" ht="15" customHeight="1" x14ac:dyDescent="0.3">
      <c r="B32" s="21" t="s">
        <v>29</v>
      </c>
      <c r="G32" s="38" t="s">
        <v>30</v>
      </c>
      <c r="H32" s="38"/>
      <c r="I32" s="38"/>
    </row>
    <row r="33" spans="2:9" x14ac:dyDescent="0.3">
      <c r="G33" s="38"/>
      <c r="H33" s="38"/>
      <c r="I33" s="38"/>
    </row>
    <row r="34" spans="2:9" x14ac:dyDescent="0.3">
      <c r="G34" s="38"/>
      <c r="H34" s="38"/>
      <c r="I34" s="38"/>
    </row>
    <row r="35" spans="2:9" x14ac:dyDescent="0.3">
      <c r="G35" s="38"/>
      <c r="H35" s="38"/>
      <c r="I35" s="38"/>
    </row>
    <row r="36" spans="2:9" x14ac:dyDescent="0.3">
      <c r="G36" s="38"/>
      <c r="H36" s="38"/>
      <c r="I36" s="38"/>
    </row>
    <row r="37" spans="2:9" x14ac:dyDescent="0.3">
      <c r="G37" s="38"/>
      <c r="H37" s="38"/>
      <c r="I37" s="38"/>
    </row>
    <row r="38" spans="2:9" x14ac:dyDescent="0.3">
      <c r="G38" s="38"/>
      <c r="H38" s="38"/>
      <c r="I38" s="38"/>
    </row>
    <row r="39" spans="2:9" x14ac:dyDescent="0.3">
      <c r="B39" s="12"/>
      <c r="C39" s="12"/>
    </row>
    <row r="40" spans="2:9" x14ac:dyDescent="0.3">
      <c r="B40" s="15"/>
      <c r="C40" s="15"/>
    </row>
  </sheetData>
  <mergeCells count="7">
    <mergeCell ref="B24:F24"/>
    <mergeCell ref="I2:J2"/>
    <mergeCell ref="D2:G2"/>
    <mergeCell ref="G32:I38"/>
    <mergeCell ref="B31:C31"/>
    <mergeCell ref="G31:I31"/>
    <mergeCell ref="B3:C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DPS Wieleń</cp:lastModifiedBy>
  <cp:lastPrinted>2022-12-14T13:51:42Z</cp:lastPrinted>
  <dcterms:created xsi:type="dcterms:W3CDTF">2021-12-03T12:15:41Z</dcterms:created>
  <dcterms:modified xsi:type="dcterms:W3CDTF">2023-12-06T13:46:10Z</dcterms:modified>
</cp:coreProperties>
</file>