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5" i="1" l="1"/>
  <c r="H13" i="1"/>
  <c r="H12" i="1"/>
  <c r="H11" i="1"/>
  <c r="H10" i="1"/>
  <c r="H9" i="1"/>
  <c r="H7" i="1" l="1"/>
  <c r="H6" i="1"/>
  <c r="H5" i="1"/>
  <c r="H16" i="1" l="1"/>
  <c r="H18" i="1" s="1"/>
  <c r="H19" i="1" s="1"/>
</calcChain>
</file>

<file path=xl/sharedStrings.xml><?xml version="1.0" encoding="utf-8"?>
<sst xmlns="http://schemas.openxmlformats.org/spreadsheetml/2006/main" count="51" uniqueCount="46">
  <si>
    <t>Lp.</t>
  </si>
  <si>
    <t>Podstawa</t>
  </si>
  <si>
    <t>Opis i wyliczenia</t>
  </si>
  <si>
    <t>j.m.</t>
  </si>
  <si>
    <t>m2</t>
  </si>
  <si>
    <t>ilość</t>
  </si>
  <si>
    <t>cena jednostkowa netto</t>
  </si>
  <si>
    <t>Cena Netto</t>
  </si>
  <si>
    <t>Razem netto</t>
  </si>
  <si>
    <t>Podatek VAT (%)</t>
  </si>
  <si>
    <t>Razem Brutto</t>
  </si>
  <si>
    <t>PRZEDMIAR ROBÓT</t>
  </si>
  <si>
    <t xml:space="preserve">Załącznik Nr 2  </t>
  </si>
  <si>
    <t>1.1</t>
  </si>
  <si>
    <t>2.1</t>
  </si>
  <si>
    <t>1.2</t>
  </si>
  <si>
    <t>1.3</t>
  </si>
  <si>
    <t xml:space="preserve">KNR-W 2-02 0830-04
</t>
  </si>
  <si>
    <t>2.2</t>
  </si>
  <si>
    <t>2.3</t>
  </si>
  <si>
    <t>2.4</t>
  </si>
  <si>
    <t>m</t>
  </si>
  <si>
    <t>m3</t>
  </si>
  <si>
    <t>Podatek VAT (cyfrowo)</t>
  </si>
  <si>
    <t>Roboty przygotowawcze i rozbiórkowe</t>
  </si>
  <si>
    <t xml:space="preserve">KNR 4-01 1306-01
</t>
  </si>
  <si>
    <t>KNNR 3 0801-06</t>
  </si>
  <si>
    <t>Demontaż drabinek gimnastycznych oraz ich ponowny montaz Krotność = 2</t>
  </si>
  <si>
    <t>Rozebranie posadzki z desek na legarach (podłogi białe) Krotność = 2</t>
  </si>
  <si>
    <t>Podłoga punktowo elestyczna</t>
  </si>
  <si>
    <t>KNR-W 2-02 0606-01</t>
  </si>
  <si>
    <t>KNR-W 2-02 1101-06</t>
  </si>
  <si>
    <t>KNR-W 2-02 1123-02</t>
  </si>
  <si>
    <t>KNR-W 2-02 1123-01</t>
  </si>
  <si>
    <t>KNNR 2 1205-07</t>
  </si>
  <si>
    <t>Izolacje przeciwwilgociowe  z folii polietylenowej - poziome podposadzkowe układane na sucho betonie</t>
  </si>
  <si>
    <t>Podkłady betonowe gr. 6cm pod posadzki , zbrojenie rozproszone</t>
  </si>
  <si>
    <t>Podkład  gumowy gr. 6mm  pod wykładzinę , klejony do podłoża - analogia</t>
  </si>
  <si>
    <t>Wykładzina sportowa  z tworzyw sztucznych gr. 4 mm ,klejona do podkładu gumowego ,  atestowana,   - analogia</t>
  </si>
  <si>
    <t>Cokół</t>
  </si>
  <si>
    <t>Wywiezienie materiałów z rozbiórki  samochodami skrzyniowymi na odległość do 1 km - analogia</t>
  </si>
  <si>
    <t>KNR-W 4-01 0109-09</t>
  </si>
  <si>
    <t>Wywóz materiału z rozbiórki</t>
  </si>
  <si>
    <t>3.1.</t>
  </si>
  <si>
    <t>szt.</t>
  </si>
  <si>
    <t>Rozebranie posadzek z deszczułek mocowanych na gwoździe - do 61 deszczułek na 1 m2 posadzki - powierzchnia 8,0 x 16m = 128 m2 - analogia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</si>
</sst>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"/>
      <color rgb="FF000000"/>
      <name val="Arial Unicode M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vertical="center" wrapText="1"/>
    </xf>
    <xf numFmtId="43" fontId="5" fillId="2" borderId="7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43" fontId="7" fillId="2" borderId="0" xfId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vertical="center" wrapText="1"/>
    </xf>
    <xf numFmtId="43" fontId="5" fillId="2" borderId="9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6" fillId="0" borderId="5" xfId="1" applyFont="1" applyBorder="1" applyAlignment="1">
      <alignment vertical="center"/>
    </xf>
    <xf numFmtId="43" fontId="10" fillId="0" borderId="8" xfId="0" applyNumberFormat="1" applyFont="1" applyBorder="1" applyAlignment="1">
      <alignment vertical="center"/>
    </xf>
    <xf numFmtId="9" fontId="5" fillId="2" borderId="2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abSelected="1" zoomScaleNormal="100" workbookViewId="0">
      <selection activeCell="J6" sqref="J6"/>
    </sheetView>
  </sheetViews>
  <sheetFormatPr defaultRowHeight="15" x14ac:dyDescent="0.25"/>
  <cols>
    <col min="1" max="1" width="3" customWidth="1"/>
    <col min="2" max="2" width="9.140625" style="10"/>
    <col min="3" max="3" width="16.5703125" customWidth="1"/>
    <col min="4" max="4" width="34" customWidth="1"/>
    <col min="5" max="5" width="10.85546875" customWidth="1"/>
    <col min="6" max="6" width="14.28515625" style="16" customWidth="1"/>
    <col min="7" max="7" width="21.85546875" style="11" customWidth="1"/>
    <col min="8" max="8" width="16.140625" style="11" customWidth="1"/>
  </cols>
  <sheetData>
    <row r="1" spans="2:8" ht="16.5" x14ac:dyDescent="0.25">
      <c r="B1" s="51" t="s">
        <v>11</v>
      </c>
      <c r="C1" s="51"/>
      <c r="D1" s="51"/>
      <c r="E1" s="51"/>
      <c r="F1" s="51"/>
      <c r="G1" s="51"/>
      <c r="H1" s="24" t="s">
        <v>12</v>
      </c>
    </row>
    <row r="2" spans="2:8" ht="15.75" thickBot="1" x14ac:dyDescent="0.3"/>
    <row r="3" spans="2:8" ht="26.25" thickBot="1" x14ac:dyDescent="0.3">
      <c r="B3" s="12" t="s">
        <v>0</v>
      </c>
      <c r="C3" s="12" t="s">
        <v>1</v>
      </c>
      <c r="D3" s="12" t="s">
        <v>2</v>
      </c>
      <c r="E3" s="12" t="s">
        <v>3</v>
      </c>
      <c r="F3" s="13" t="s">
        <v>5</v>
      </c>
      <c r="G3" s="12" t="s">
        <v>6</v>
      </c>
      <c r="H3" s="18" t="s">
        <v>7</v>
      </c>
    </row>
    <row r="4" spans="2:8" ht="15.75" thickBot="1" x14ac:dyDescent="0.3">
      <c r="B4" s="46">
        <v>1</v>
      </c>
      <c r="C4" s="52" t="s">
        <v>24</v>
      </c>
      <c r="D4" s="53"/>
      <c r="E4" s="19"/>
      <c r="F4" s="19"/>
      <c r="G4" s="19"/>
      <c r="H4" s="20"/>
    </row>
    <row r="5" spans="2:8" ht="30" customHeight="1" thickBot="1" x14ac:dyDescent="0.3">
      <c r="B5" s="8" t="s">
        <v>13</v>
      </c>
      <c r="C5" s="6" t="s">
        <v>25</v>
      </c>
      <c r="D5" s="7" t="s">
        <v>27</v>
      </c>
      <c r="E5" s="17" t="s">
        <v>44</v>
      </c>
      <c r="F5" s="14">
        <v>10</v>
      </c>
      <c r="G5" s="21">
        <v>0</v>
      </c>
      <c r="H5" s="22">
        <f t="shared" ref="H5:H7" si="0">+G5*F5</f>
        <v>0</v>
      </c>
    </row>
    <row r="6" spans="2:8" ht="45.75" customHeight="1" thickBot="1" x14ac:dyDescent="0.3">
      <c r="B6" s="5" t="s">
        <v>15</v>
      </c>
      <c r="C6" s="1" t="s">
        <v>26</v>
      </c>
      <c r="D6" s="2" t="s">
        <v>45</v>
      </c>
      <c r="E6" s="17" t="s">
        <v>4</v>
      </c>
      <c r="F6" s="15">
        <v>128</v>
      </c>
      <c r="G6" s="4">
        <v>0</v>
      </c>
      <c r="H6" s="23">
        <f t="shared" si="0"/>
        <v>0</v>
      </c>
    </row>
    <row r="7" spans="2:8" ht="31.5" customHeight="1" thickBot="1" x14ac:dyDescent="0.3">
      <c r="B7" s="5" t="s">
        <v>16</v>
      </c>
      <c r="C7" s="1" t="s">
        <v>17</v>
      </c>
      <c r="D7" s="2" t="s">
        <v>28</v>
      </c>
      <c r="E7" s="17" t="s">
        <v>4</v>
      </c>
      <c r="F7" s="15">
        <v>128</v>
      </c>
      <c r="G7" s="4">
        <v>0</v>
      </c>
      <c r="H7" s="23">
        <f t="shared" si="0"/>
        <v>0</v>
      </c>
    </row>
    <row r="8" spans="2:8" ht="23.25" customHeight="1" thickBot="1" x14ac:dyDescent="0.3">
      <c r="B8" s="46">
        <v>2</v>
      </c>
      <c r="C8" s="52" t="s">
        <v>29</v>
      </c>
      <c r="D8" s="53"/>
      <c r="E8" s="37"/>
      <c r="F8" s="14"/>
      <c r="G8" s="38"/>
      <c r="H8" s="22"/>
    </row>
    <row r="9" spans="2:8" ht="42" customHeight="1" thickBot="1" x14ac:dyDescent="0.3">
      <c r="B9" s="5" t="s">
        <v>14</v>
      </c>
      <c r="C9" s="31" t="s">
        <v>30</v>
      </c>
      <c r="D9" s="33" t="s">
        <v>35</v>
      </c>
      <c r="E9" s="17" t="s">
        <v>4</v>
      </c>
      <c r="F9" s="34">
        <v>128</v>
      </c>
      <c r="G9" s="35">
        <v>0</v>
      </c>
      <c r="H9" s="36">
        <f t="shared" ref="H9:H15" si="1">+G9*F9</f>
        <v>0</v>
      </c>
    </row>
    <row r="10" spans="2:8" ht="40.5" customHeight="1" thickBot="1" x14ac:dyDescent="0.3">
      <c r="B10" s="5" t="s">
        <v>18</v>
      </c>
      <c r="C10" s="30" t="s">
        <v>31</v>
      </c>
      <c r="D10" s="50" t="s">
        <v>36</v>
      </c>
      <c r="E10" s="17" t="s">
        <v>22</v>
      </c>
      <c r="F10" s="15">
        <v>10.199999999999999</v>
      </c>
      <c r="G10" s="4">
        <v>0</v>
      </c>
      <c r="H10" s="23">
        <f t="shared" si="1"/>
        <v>0</v>
      </c>
    </row>
    <row r="11" spans="2:8" ht="39" customHeight="1" thickBot="1" x14ac:dyDescent="0.3">
      <c r="B11" s="5" t="s">
        <v>19</v>
      </c>
      <c r="C11" s="31" t="s">
        <v>32</v>
      </c>
      <c r="D11" s="49" t="s">
        <v>37</v>
      </c>
      <c r="E11" s="17" t="s">
        <v>4</v>
      </c>
      <c r="F11" s="15">
        <v>128</v>
      </c>
      <c r="G11" s="4">
        <v>0</v>
      </c>
      <c r="H11" s="23">
        <f t="shared" si="1"/>
        <v>0</v>
      </c>
    </row>
    <row r="12" spans="2:8" ht="42" customHeight="1" thickBot="1" x14ac:dyDescent="0.3">
      <c r="B12" s="5" t="s">
        <v>20</v>
      </c>
      <c r="C12" s="30" t="s">
        <v>33</v>
      </c>
      <c r="D12" s="32" t="s">
        <v>38</v>
      </c>
      <c r="E12" s="17" t="s">
        <v>4</v>
      </c>
      <c r="F12" s="15">
        <v>128</v>
      </c>
      <c r="G12" s="4">
        <v>0</v>
      </c>
      <c r="H12" s="23">
        <f t="shared" si="1"/>
        <v>0</v>
      </c>
    </row>
    <row r="13" spans="2:8" ht="25.5" customHeight="1" thickBot="1" x14ac:dyDescent="0.3">
      <c r="B13" s="47">
        <v>44318</v>
      </c>
      <c r="C13" s="1" t="s">
        <v>34</v>
      </c>
      <c r="D13" s="2" t="s">
        <v>39</v>
      </c>
      <c r="E13" s="17" t="s">
        <v>21</v>
      </c>
      <c r="F13" s="15">
        <v>48</v>
      </c>
      <c r="G13" s="4">
        <v>0</v>
      </c>
      <c r="H13" s="23">
        <f t="shared" si="1"/>
        <v>0</v>
      </c>
    </row>
    <row r="14" spans="2:8" ht="23.25" customHeight="1" thickBot="1" x14ac:dyDescent="0.3">
      <c r="B14" s="46">
        <v>3</v>
      </c>
      <c r="C14" s="52" t="s">
        <v>42</v>
      </c>
      <c r="D14" s="53"/>
      <c r="E14" s="37"/>
      <c r="F14" s="14"/>
      <c r="G14" s="38"/>
      <c r="H14" s="22"/>
    </row>
    <row r="15" spans="2:8" ht="45.75" customHeight="1" thickBot="1" x14ac:dyDescent="0.3">
      <c r="B15" s="48" t="s">
        <v>43</v>
      </c>
      <c r="C15" s="3" t="s">
        <v>41</v>
      </c>
      <c r="D15" s="28" t="s">
        <v>40</v>
      </c>
      <c r="E15" s="17" t="s">
        <v>22</v>
      </c>
      <c r="F15" s="29">
        <v>10.199999999999999</v>
      </c>
      <c r="G15" s="21">
        <v>0</v>
      </c>
      <c r="H15" s="23">
        <f t="shared" si="1"/>
        <v>0</v>
      </c>
    </row>
    <row r="16" spans="2:8" ht="15" customHeight="1" thickBot="1" x14ac:dyDescent="0.3">
      <c r="B16" s="25"/>
      <c r="C16" s="25"/>
      <c r="D16" s="25"/>
      <c r="E16" s="25"/>
      <c r="F16" s="25"/>
      <c r="G16" s="39" t="s">
        <v>8</v>
      </c>
      <c r="H16" s="23">
        <f>SUM(H5:H15)</f>
        <v>0</v>
      </c>
    </row>
    <row r="17" spans="2:8" ht="15" customHeight="1" thickBot="1" x14ac:dyDescent="0.3">
      <c r="B17" s="25"/>
      <c r="C17" s="25"/>
      <c r="D17" s="25"/>
      <c r="E17" s="25"/>
      <c r="F17" s="25"/>
      <c r="G17" s="40" t="s">
        <v>9</v>
      </c>
      <c r="H17" s="45">
        <v>0.23</v>
      </c>
    </row>
    <row r="18" spans="2:8" ht="15" customHeight="1" thickBot="1" x14ac:dyDescent="0.3">
      <c r="B18" s="26"/>
      <c r="C18" s="26"/>
      <c r="D18" s="26"/>
      <c r="E18" s="26"/>
      <c r="F18" s="26"/>
      <c r="G18" s="41" t="s">
        <v>23</v>
      </c>
      <c r="H18" s="43">
        <f>+H17*H16</f>
        <v>0</v>
      </c>
    </row>
    <row r="19" spans="2:8" ht="15" customHeight="1" thickBot="1" x14ac:dyDescent="0.3">
      <c r="B19" s="27"/>
      <c r="C19" s="27"/>
      <c r="D19" s="27"/>
      <c r="E19" s="27"/>
      <c r="F19" s="27"/>
      <c r="G19" s="42" t="s">
        <v>10</v>
      </c>
      <c r="H19" s="44">
        <f>+H18+H16</f>
        <v>0</v>
      </c>
    </row>
    <row r="20" spans="2:8" x14ac:dyDescent="0.25">
      <c r="B20" s="9"/>
    </row>
    <row r="21" spans="2:8" x14ac:dyDescent="0.25">
      <c r="B21" s="9"/>
    </row>
  </sheetData>
  <mergeCells count="4">
    <mergeCell ref="B1:G1"/>
    <mergeCell ref="C4:D4"/>
    <mergeCell ref="C8:D8"/>
    <mergeCell ref="C14:D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2021-11-17T09:53:05Z</dcterms:modified>
</cp:coreProperties>
</file>