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PODPROGOWE\WSA-ZP-PP-49-2023 Dostawa kalendarzy na 2024\"/>
    </mc:Choice>
  </mc:AlternateContent>
  <xr:revisionPtr revIDLastSave="0" documentId="13_ncr:1_{C3B00DEF-111F-4927-90AC-FD5A24E5BBF5}" xr6:coauthVersionLast="36" xr6:coauthVersionMax="36" xr10:uidLastSave="{00000000-0000-0000-0000-000000000000}"/>
  <bookViews>
    <workbookView xWindow="0" yWindow="0" windowWidth="32914" windowHeight="15274" xr2:uid="{00000000-000D-0000-FFFF-FFFF00000000}"/>
  </bookViews>
  <sheets>
    <sheet name="Arkusz1" sheetId="1" r:id="rId1"/>
  </sheets>
  <definedNames>
    <definedName name="_xlnm.Print_Area" localSheetId="0">Arkusz1!$H$9:$M$50</definedName>
  </definedNames>
  <calcPr calcId="191029"/>
</workbook>
</file>

<file path=xl/calcChain.xml><?xml version="1.0" encoding="utf-8"?>
<calcChain xmlns="http://schemas.openxmlformats.org/spreadsheetml/2006/main">
  <c r="M42" i="1" l="1"/>
  <c r="M12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5" i="1" l="1"/>
  <c r="M48" i="1" s="1"/>
</calcChain>
</file>

<file path=xl/sharedStrings.xml><?xml version="1.0" encoding="utf-8"?>
<sst xmlns="http://schemas.openxmlformats.org/spreadsheetml/2006/main" count="53" uniqueCount="35">
  <si>
    <t>LP.</t>
  </si>
  <si>
    <t>Rodzaj kalendarza</t>
  </si>
  <si>
    <t xml:space="preserve">Ilość </t>
  </si>
  <si>
    <t xml:space="preserve">  j.m.</t>
  </si>
  <si>
    <t>trójdzielny</t>
  </si>
  <si>
    <t xml:space="preserve">(plecy w kolorze komponującym  z fotografią, przesuwany pasek z okienkiem, wymiary ok.30x80cm., główka-zdjęcie własne (do ustalenia), </t>
  </si>
  <si>
    <t>na dolnym pasku nadruk (dane adresowe itp.).</t>
  </si>
  <si>
    <t>szt.</t>
  </si>
  <si>
    <t>książkowy A5 w układzie dziennym</t>
  </si>
  <si>
    <t>książkowy A5 w układzie tygodniowym</t>
  </si>
  <si>
    <t>terminarz stojący poziomy</t>
  </si>
  <si>
    <t xml:space="preserve">(kalendarz do postawienia na biurko, spiralowany, kalendarium w układzie tygodniowym, wymiar ok. 29,6x12 cm)  </t>
  </si>
  <si>
    <t>terminarz stojący pionowy</t>
  </si>
  <si>
    <t xml:space="preserve">(kalendarz do postawienia na biurko, spiralowany, kalendarium w układzie tygodniowym, wymiar ok. 12,6x19,5 cm).  </t>
  </si>
  <si>
    <t>biuwar duży z listwą PCV</t>
  </si>
  <si>
    <t>(kartki- offset 80g, kartki sklejone w blok wzdłuż górnej krawędzi, wymiar ok. 59x48 cm).</t>
  </si>
  <si>
    <t>jednoplanszowy</t>
  </si>
  <si>
    <t>(motyw graficzny np. przyroda, krajobrazy, zwierzęta  itp., wykończenie listwy z otworem, wymiar ok. 67x97 cm)</t>
  </si>
  <si>
    <t xml:space="preserve">kieszonkowy A6 w układzie dziennym </t>
  </si>
  <si>
    <t>(drukowany na papierze białym lub kremowym, narożniki perforowane, oprawa miękka z gąbką, z obszyciem, wytłoczony rok, kalendarium w języku polskim, część informacyjna- standardowa, kolor czarny, granatowy lub brązowy)</t>
  </si>
  <si>
    <t>kieszonkowy A6 w układzie tygodniowym</t>
  </si>
  <si>
    <t>wieloplanszowy,13-stronicowy</t>
  </si>
  <si>
    <t>książkowy B5 w układzie dziennym</t>
  </si>
  <si>
    <r>
      <t>(</t>
    </r>
    <r>
      <rPr>
        <i/>
        <sz val="14"/>
        <color theme="1"/>
        <rFont val="Cambria"/>
        <family val="1"/>
        <charset val="238"/>
        <scheme val="major"/>
      </rPr>
      <t>kalendarium w</t>
    </r>
    <r>
      <rPr>
        <sz val="14"/>
        <color theme="1"/>
        <rFont val="Cambria"/>
        <family val="1"/>
        <charset val="238"/>
        <scheme val="major"/>
      </rPr>
      <t xml:space="preserve"> </t>
    </r>
    <r>
      <rPr>
        <i/>
        <sz val="14"/>
        <color theme="1"/>
        <rFont val="Cambria"/>
        <family val="1"/>
        <charset val="238"/>
        <scheme val="major"/>
      </rPr>
      <t>układzie tygodniowym, wieczko połączone z piórnikiem w sposób  gwarantujący wytrzymałość wielokrotnego otwierania, wykonany z tektury, okleina w  różnych kolorach, wymiary ok. 29,7x20 cm)</t>
    </r>
  </si>
  <si>
    <r>
      <t>(</t>
    </r>
    <r>
      <rPr>
        <i/>
        <sz val="14"/>
        <color theme="1"/>
        <rFont val="Cambria"/>
        <family val="1"/>
        <charset val="238"/>
        <scheme val="major"/>
      </rPr>
      <t>drukowany na papierze białym lub kremowym, narożniki perforowane, oprawa miękka z gąbką, z obszyciem, wytłoczony rok, kalendarium w języku polskim, część informacyjna- standardowa, kolor czarny, granatowy lub brązowy)</t>
    </r>
  </si>
  <si>
    <r>
      <t>(motyw graficzny np. przyroda, krajobrazy, zwierzęta itp., spiralowany, okładka-lakier, wymiar ok. 34x49 cm)</t>
    </r>
    <r>
      <rPr>
        <sz val="14"/>
        <color theme="1"/>
        <rFont val="Cambria"/>
        <family val="1"/>
        <charset val="238"/>
        <scheme val="major"/>
      </rPr>
      <t xml:space="preserve"> </t>
    </r>
  </si>
  <si>
    <t>książkowy A4 w układzie dziennym</t>
  </si>
  <si>
    <t>Wykonawca wykonuje fotografie 3 budynków WSA w Warszawie na zasadach określonych w § 1 ust. 2-4 umowy.  Przed wykonaniem kalendarzy trójdzielnych projekt kalendarza do akceptacji przez zamawiajacego</t>
  </si>
  <si>
    <t>z piórnikiem</t>
  </si>
  <si>
    <t>książkowy B5 w układzie tygodniowym</t>
  </si>
  <si>
    <t xml:space="preserve">Cena netto </t>
  </si>
  <si>
    <t xml:space="preserve">Wartość netto </t>
  </si>
  <si>
    <t>RAZEM WARTOŚC OFERTY NETTO</t>
  </si>
  <si>
    <t>WARTOŚC PODATKU VAT 23%</t>
  </si>
  <si>
    <t>RAZEM WARTOŚC OFERTY WRAZ Z PODATKIEM VAT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</si>
</sst>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i/>
      <sz val="14"/>
      <color theme="1"/>
      <name val="Cambria"/>
      <family val="1"/>
      <charset val="238"/>
      <scheme val="major"/>
    </font>
    <font>
      <b/>
      <i/>
      <sz val="14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1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164" fontId="1" fillId="4" borderId="5" xfId="0" applyNumberFormat="1" applyFont="1" applyFill="1" applyBorder="1" applyAlignment="1" applyProtection="1">
      <alignment horizontal="right" vertical="center"/>
    </xf>
    <xf numFmtId="164" fontId="1" fillId="4" borderId="6" xfId="0" applyNumberFormat="1" applyFont="1" applyFill="1" applyBorder="1" applyAlignment="1" applyProtection="1">
      <alignment horizontal="right" vertical="center"/>
    </xf>
    <xf numFmtId="164" fontId="1" fillId="4" borderId="7" xfId="0" applyNumberFormat="1" applyFont="1" applyFill="1" applyBorder="1" applyAlignment="1" applyProtection="1">
      <alignment horizontal="right" vertical="center"/>
    </xf>
    <xf numFmtId="164" fontId="1" fillId="0" borderId="5" xfId="0" applyNumberFormat="1" applyFont="1" applyBorder="1" applyAlignment="1" applyProtection="1">
      <alignment horizontal="right" vertical="center"/>
    </xf>
    <xf numFmtId="164" fontId="1" fillId="0" borderId="6" xfId="0" applyNumberFormat="1" applyFont="1" applyBorder="1" applyAlignment="1" applyProtection="1">
      <alignment horizontal="right" vertical="center"/>
    </xf>
    <xf numFmtId="164" fontId="1" fillId="0" borderId="7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H9:M52"/>
  <sheetViews>
    <sheetView tabSelected="1" topLeftCell="E1" zoomScale="80" zoomScaleNormal="80" workbookViewId="0">
      <selection activeCell="Z13" sqref="Z13"/>
    </sheetView>
  </sheetViews>
  <sheetFormatPr defaultRowHeight="14.6" x14ac:dyDescent="0.4"/>
  <cols>
    <col min="8" max="8" width="12.53515625" customWidth="1"/>
    <col min="9" max="9" width="58.4609375" customWidth="1"/>
    <col min="10" max="10" width="12.61328125" customWidth="1"/>
    <col min="11" max="11" width="10.921875" customWidth="1"/>
    <col min="12" max="12" width="16.3828125" customWidth="1"/>
    <col min="13" max="13" width="24.84375" customWidth="1"/>
  </cols>
  <sheetData>
    <row r="9" spans="8:13" ht="15.65" customHeight="1" x14ac:dyDescent="0.4">
      <c r="H9" s="8" t="s">
        <v>0</v>
      </c>
      <c r="I9" s="8" t="s">
        <v>1</v>
      </c>
      <c r="J9" s="8" t="s">
        <v>2</v>
      </c>
      <c r="K9" s="11" t="s">
        <v>3</v>
      </c>
      <c r="L9" s="8" t="s">
        <v>30</v>
      </c>
      <c r="M9" s="8" t="s">
        <v>31</v>
      </c>
    </row>
    <row r="10" spans="8:13" ht="15.65" customHeight="1" x14ac:dyDescent="0.4">
      <c r="H10" s="9"/>
      <c r="I10" s="9"/>
      <c r="J10" s="9"/>
      <c r="K10" s="12"/>
      <c r="L10" s="9"/>
      <c r="M10" s="9"/>
    </row>
    <row r="11" spans="8:13" ht="15.65" customHeight="1" x14ac:dyDescent="0.4">
      <c r="H11" s="10"/>
      <c r="I11" s="10"/>
      <c r="J11" s="10"/>
      <c r="K11" s="13"/>
      <c r="L11" s="10"/>
      <c r="M11" s="10"/>
    </row>
    <row r="12" spans="8:13" ht="27.9" customHeight="1" x14ac:dyDescent="0.4">
      <c r="H12" s="36">
        <v>1</v>
      </c>
      <c r="I12" s="2" t="s">
        <v>4</v>
      </c>
      <c r="J12" s="34">
        <v>360</v>
      </c>
      <c r="K12" s="32" t="s">
        <v>7</v>
      </c>
      <c r="L12" s="30">
        <v>0</v>
      </c>
      <c r="M12" s="6">
        <f>J12*L12</f>
        <v>0</v>
      </c>
    </row>
    <row r="13" spans="8:13" ht="75" customHeight="1" x14ac:dyDescent="0.4">
      <c r="H13" s="42"/>
      <c r="I13" s="3" t="s">
        <v>5</v>
      </c>
      <c r="J13" s="41"/>
      <c r="K13" s="40"/>
      <c r="L13" s="39"/>
      <c r="M13" s="38"/>
    </row>
    <row r="14" spans="8:13" ht="25.3" customHeight="1" x14ac:dyDescent="0.4">
      <c r="H14" s="42"/>
      <c r="I14" s="3" t="s">
        <v>6</v>
      </c>
      <c r="J14" s="41"/>
      <c r="K14" s="40"/>
      <c r="L14" s="39"/>
      <c r="M14" s="38"/>
    </row>
    <row r="15" spans="8:13" ht="107.6" customHeight="1" x14ac:dyDescent="0.4">
      <c r="H15" s="37"/>
      <c r="I15" s="3" t="s">
        <v>27</v>
      </c>
      <c r="J15" s="35"/>
      <c r="K15" s="33"/>
      <c r="L15" s="31"/>
      <c r="M15" s="7"/>
    </row>
    <row r="16" spans="8:13" ht="29.6" customHeight="1" x14ac:dyDescent="0.4">
      <c r="H16" s="36">
        <v>2</v>
      </c>
      <c r="I16" s="2" t="s">
        <v>28</v>
      </c>
      <c r="J16" s="34">
        <v>36</v>
      </c>
      <c r="K16" s="32" t="s">
        <v>7</v>
      </c>
      <c r="L16" s="30">
        <v>0</v>
      </c>
      <c r="M16" s="6">
        <f>J16*L16</f>
        <v>0</v>
      </c>
    </row>
    <row r="17" spans="8:13" ht="112" customHeight="1" x14ac:dyDescent="0.4">
      <c r="H17" s="37"/>
      <c r="I17" s="4" t="s">
        <v>23</v>
      </c>
      <c r="J17" s="35"/>
      <c r="K17" s="33"/>
      <c r="L17" s="31"/>
      <c r="M17" s="7"/>
    </row>
    <row r="18" spans="8:13" ht="26.6" customHeight="1" x14ac:dyDescent="0.4">
      <c r="H18" s="36">
        <v>3</v>
      </c>
      <c r="I18" s="2" t="s">
        <v>8</v>
      </c>
      <c r="J18" s="34">
        <v>32</v>
      </c>
      <c r="K18" s="32" t="s">
        <v>7</v>
      </c>
      <c r="L18" s="30">
        <v>0</v>
      </c>
      <c r="M18" s="6">
        <f>J18*L18</f>
        <v>0</v>
      </c>
    </row>
    <row r="19" spans="8:13" ht="118" customHeight="1" x14ac:dyDescent="0.4">
      <c r="H19" s="37"/>
      <c r="I19" s="4" t="s">
        <v>24</v>
      </c>
      <c r="J19" s="35"/>
      <c r="K19" s="33"/>
      <c r="L19" s="31"/>
      <c r="M19" s="7"/>
    </row>
    <row r="20" spans="8:13" ht="23.6" customHeight="1" x14ac:dyDescent="0.4">
      <c r="H20" s="36">
        <v>4</v>
      </c>
      <c r="I20" s="2" t="s">
        <v>9</v>
      </c>
      <c r="J20" s="34">
        <v>34</v>
      </c>
      <c r="K20" s="32" t="s">
        <v>7</v>
      </c>
      <c r="L20" s="30">
        <v>0</v>
      </c>
      <c r="M20" s="6">
        <f>J20*L20</f>
        <v>0</v>
      </c>
    </row>
    <row r="21" spans="8:13" ht="119.15" customHeight="1" x14ac:dyDescent="0.4">
      <c r="H21" s="37"/>
      <c r="I21" s="4" t="s">
        <v>24</v>
      </c>
      <c r="J21" s="35"/>
      <c r="K21" s="33"/>
      <c r="L21" s="31"/>
      <c r="M21" s="7"/>
    </row>
    <row r="22" spans="8:13" ht="17.600000000000001" x14ac:dyDescent="0.4">
      <c r="H22" s="36">
        <v>5</v>
      </c>
      <c r="I22" s="5" t="s">
        <v>10</v>
      </c>
      <c r="J22" s="34">
        <v>201</v>
      </c>
      <c r="K22" s="32" t="s">
        <v>7</v>
      </c>
      <c r="L22" s="30">
        <v>0</v>
      </c>
      <c r="M22" s="6">
        <f t="shared" ref="M22:M24" si="0">J22*L22</f>
        <v>0</v>
      </c>
    </row>
    <row r="23" spans="8:13" ht="77.150000000000006" customHeight="1" x14ac:dyDescent="0.4">
      <c r="H23" s="37"/>
      <c r="I23" s="3" t="s">
        <v>11</v>
      </c>
      <c r="J23" s="35"/>
      <c r="K23" s="33"/>
      <c r="L23" s="31"/>
      <c r="M23" s="7"/>
    </row>
    <row r="24" spans="8:13" ht="17.600000000000001" x14ac:dyDescent="0.4">
      <c r="H24" s="36">
        <v>6</v>
      </c>
      <c r="I24" s="5" t="s">
        <v>12</v>
      </c>
      <c r="J24" s="34">
        <v>25</v>
      </c>
      <c r="K24" s="32" t="s">
        <v>7</v>
      </c>
      <c r="L24" s="30">
        <v>0</v>
      </c>
      <c r="M24" s="6">
        <f t="shared" si="0"/>
        <v>0</v>
      </c>
    </row>
    <row r="25" spans="8:13" ht="82" customHeight="1" x14ac:dyDescent="0.4">
      <c r="H25" s="37"/>
      <c r="I25" s="3" t="s">
        <v>13</v>
      </c>
      <c r="J25" s="35"/>
      <c r="K25" s="33"/>
      <c r="L25" s="31"/>
      <c r="M25" s="7"/>
    </row>
    <row r="26" spans="8:13" ht="17.600000000000001" x14ac:dyDescent="0.4">
      <c r="H26" s="36">
        <v>7</v>
      </c>
      <c r="I26" s="2" t="s">
        <v>14</v>
      </c>
      <c r="J26" s="34">
        <v>213</v>
      </c>
      <c r="K26" s="32" t="s">
        <v>7</v>
      </c>
      <c r="L26" s="30">
        <v>0</v>
      </c>
      <c r="M26" s="6">
        <f t="shared" ref="M26" si="1">J26*L26</f>
        <v>0</v>
      </c>
    </row>
    <row r="27" spans="8:13" ht="68.150000000000006" customHeight="1" x14ac:dyDescent="0.4">
      <c r="H27" s="37"/>
      <c r="I27" s="3" t="s">
        <v>15</v>
      </c>
      <c r="J27" s="35"/>
      <c r="K27" s="33"/>
      <c r="L27" s="31"/>
      <c r="M27" s="7"/>
    </row>
    <row r="28" spans="8:13" ht="29.15" customHeight="1" x14ac:dyDescent="0.4">
      <c r="H28" s="36">
        <v>8</v>
      </c>
      <c r="I28" s="5" t="s">
        <v>16</v>
      </c>
      <c r="J28" s="34">
        <v>40</v>
      </c>
      <c r="K28" s="32" t="s">
        <v>7</v>
      </c>
      <c r="L28" s="30">
        <v>0</v>
      </c>
      <c r="M28" s="6">
        <f t="shared" ref="M28" si="2">J28*L28</f>
        <v>0</v>
      </c>
    </row>
    <row r="29" spans="8:13" ht="68.150000000000006" customHeight="1" x14ac:dyDescent="0.4">
      <c r="H29" s="37"/>
      <c r="I29" s="3" t="s">
        <v>17</v>
      </c>
      <c r="J29" s="35"/>
      <c r="K29" s="33"/>
      <c r="L29" s="31"/>
      <c r="M29" s="7"/>
    </row>
    <row r="30" spans="8:13" ht="27.45" customHeight="1" x14ac:dyDescent="0.4">
      <c r="H30" s="36">
        <v>9</v>
      </c>
      <c r="I30" s="5" t="s">
        <v>18</v>
      </c>
      <c r="J30" s="34">
        <v>21</v>
      </c>
      <c r="K30" s="32" t="s">
        <v>7</v>
      </c>
      <c r="L30" s="30">
        <v>0</v>
      </c>
      <c r="M30" s="6">
        <f t="shared" ref="M30" si="3">J30*L30</f>
        <v>0</v>
      </c>
    </row>
    <row r="31" spans="8:13" ht="87.9" x14ac:dyDescent="0.4">
      <c r="H31" s="37"/>
      <c r="I31" s="3" t="s">
        <v>19</v>
      </c>
      <c r="J31" s="35"/>
      <c r="K31" s="33"/>
      <c r="L31" s="31"/>
      <c r="M31" s="7"/>
    </row>
    <row r="32" spans="8:13" ht="26.6" customHeight="1" x14ac:dyDescent="0.4">
      <c r="H32" s="36">
        <v>10</v>
      </c>
      <c r="I32" s="5" t="s">
        <v>20</v>
      </c>
      <c r="J32" s="34">
        <v>53</v>
      </c>
      <c r="K32" s="32" t="s">
        <v>7</v>
      </c>
      <c r="L32" s="30">
        <v>0</v>
      </c>
      <c r="M32" s="6">
        <f>J32*L32</f>
        <v>0</v>
      </c>
    </row>
    <row r="33" spans="8:13" ht="106" customHeight="1" x14ac:dyDescent="0.4">
      <c r="H33" s="37"/>
      <c r="I33" s="3" t="s">
        <v>19</v>
      </c>
      <c r="J33" s="35"/>
      <c r="K33" s="33"/>
      <c r="L33" s="31"/>
      <c r="M33" s="7"/>
    </row>
    <row r="34" spans="8:13" ht="27.9" customHeight="1" x14ac:dyDescent="0.4">
      <c r="H34" s="36">
        <v>11</v>
      </c>
      <c r="I34" s="2" t="s">
        <v>21</v>
      </c>
      <c r="J34" s="34">
        <v>25</v>
      </c>
      <c r="K34" s="32" t="s">
        <v>7</v>
      </c>
      <c r="L34" s="30">
        <v>0</v>
      </c>
      <c r="M34" s="6">
        <f>J34*L34</f>
        <v>0</v>
      </c>
    </row>
    <row r="35" spans="8:13" ht="90" customHeight="1" x14ac:dyDescent="0.4">
      <c r="H35" s="37"/>
      <c r="I35" s="3" t="s">
        <v>25</v>
      </c>
      <c r="J35" s="35"/>
      <c r="K35" s="33"/>
      <c r="L35" s="31"/>
      <c r="M35" s="7"/>
    </row>
    <row r="36" spans="8:13" ht="17.600000000000001" x14ac:dyDescent="0.4">
      <c r="H36" s="36">
        <v>12</v>
      </c>
      <c r="I36" s="5" t="s">
        <v>22</v>
      </c>
      <c r="J36" s="34">
        <v>13</v>
      </c>
      <c r="K36" s="32" t="s">
        <v>7</v>
      </c>
      <c r="L36" s="30">
        <v>0</v>
      </c>
      <c r="M36" s="6">
        <f>J36*L36</f>
        <v>0</v>
      </c>
    </row>
    <row r="37" spans="8:13" ht="111" customHeight="1" x14ac:dyDescent="0.4">
      <c r="H37" s="37"/>
      <c r="I37" s="3" t="s">
        <v>19</v>
      </c>
      <c r="J37" s="35"/>
      <c r="K37" s="33"/>
      <c r="L37" s="31"/>
      <c r="M37" s="7"/>
    </row>
    <row r="38" spans="8:13" ht="27.9" customHeight="1" x14ac:dyDescent="0.4">
      <c r="H38" s="36">
        <v>13</v>
      </c>
      <c r="I38" s="5" t="s">
        <v>29</v>
      </c>
      <c r="J38" s="34">
        <v>15</v>
      </c>
      <c r="K38" s="32" t="s">
        <v>7</v>
      </c>
      <c r="L38" s="30">
        <v>0</v>
      </c>
      <c r="M38" s="6">
        <f>J38*L38</f>
        <v>0</v>
      </c>
    </row>
    <row r="39" spans="8:13" ht="110.5" customHeight="1" x14ac:dyDescent="0.4">
      <c r="H39" s="37"/>
      <c r="I39" s="3" t="s">
        <v>19</v>
      </c>
      <c r="J39" s="35"/>
      <c r="K39" s="33"/>
      <c r="L39" s="31"/>
      <c r="M39" s="7"/>
    </row>
    <row r="40" spans="8:13" ht="28.75" customHeight="1" x14ac:dyDescent="0.4">
      <c r="H40" s="36">
        <v>14</v>
      </c>
      <c r="I40" s="2" t="s">
        <v>26</v>
      </c>
      <c r="J40" s="34">
        <v>23</v>
      </c>
      <c r="K40" s="32" t="s">
        <v>7</v>
      </c>
      <c r="L40" s="30">
        <v>0</v>
      </c>
      <c r="M40" s="6">
        <f>J40*L40</f>
        <v>0</v>
      </c>
    </row>
    <row r="41" spans="8:13" ht="110.5" customHeight="1" thickBot="1" x14ac:dyDescent="0.45">
      <c r="H41" s="37"/>
      <c r="I41" s="4" t="s">
        <v>24</v>
      </c>
      <c r="J41" s="35"/>
      <c r="K41" s="33"/>
      <c r="L41" s="31"/>
      <c r="M41" s="29"/>
    </row>
    <row r="42" spans="8:13" x14ac:dyDescent="0.4">
      <c r="H42" s="20" t="s">
        <v>32</v>
      </c>
      <c r="I42" s="21"/>
      <c r="J42" s="21"/>
      <c r="K42" s="21"/>
      <c r="L42" s="22"/>
      <c r="M42" s="17">
        <f>SUM(M12:M41)</f>
        <v>0</v>
      </c>
    </row>
    <row r="43" spans="8:13" x14ac:dyDescent="0.4">
      <c r="H43" s="23"/>
      <c r="I43" s="24"/>
      <c r="J43" s="24"/>
      <c r="K43" s="24"/>
      <c r="L43" s="25"/>
      <c r="M43" s="18"/>
    </row>
    <row r="44" spans="8:13" ht="15" thickBot="1" x14ac:dyDescent="0.45">
      <c r="H44" s="26"/>
      <c r="I44" s="27"/>
      <c r="J44" s="27"/>
      <c r="K44" s="27"/>
      <c r="L44" s="28"/>
      <c r="M44" s="19"/>
    </row>
    <row r="45" spans="8:13" x14ac:dyDescent="0.4">
      <c r="H45" s="20" t="s">
        <v>33</v>
      </c>
      <c r="I45" s="21"/>
      <c r="J45" s="21"/>
      <c r="K45" s="21"/>
      <c r="L45" s="22"/>
      <c r="M45" s="17">
        <f>M42*23%</f>
        <v>0</v>
      </c>
    </row>
    <row r="46" spans="8:13" x14ac:dyDescent="0.4">
      <c r="H46" s="23"/>
      <c r="I46" s="24"/>
      <c r="J46" s="24"/>
      <c r="K46" s="24"/>
      <c r="L46" s="25"/>
      <c r="M46" s="18"/>
    </row>
    <row r="47" spans="8:13" ht="15" thickBot="1" x14ac:dyDescent="0.45">
      <c r="H47" s="26"/>
      <c r="I47" s="27"/>
      <c r="J47" s="27"/>
      <c r="K47" s="27"/>
      <c r="L47" s="28"/>
      <c r="M47" s="19"/>
    </row>
    <row r="48" spans="8:13" x14ac:dyDescent="0.4">
      <c r="H48" s="20" t="s">
        <v>34</v>
      </c>
      <c r="I48" s="21"/>
      <c r="J48" s="21"/>
      <c r="K48" s="21"/>
      <c r="L48" s="22"/>
      <c r="M48" s="14">
        <f>M42+M45</f>
        <v>0</v>
      </c>
    </row>
    <row r="49" spans="8:13" x14ac:dyDescent="0.4">
      <c r="H49" s="23"/>
      <c r="I49" s="24"/>
      <c r="J49" s="24"/>
      <c r="K49" s="24"/>
      <c r="L49" s="25"/>
      <c r="M49" s="15"/>
    </row>
    <row r="50" spans="8:13" ht="15" thickBot="1" x14ac:dyDescent="0.45">
      <c r="H50" s="26"/>
      <c r="I50" s="27"/>
      <c r="J50" s="27"/>
      <c r="K50" s="27"/>
      <c r="L50" s="28"/>
      <c r="M50" s="16"/>
    </row>
    <row r="52" spans="8:13" x14ac:dyDescent="0.4">
      <c r="M52" s="1"/>
    </row>
  </sheetData>
  <sheetProtection sheet="1" formatCells="0" formatColumns="0" formatRows="0"/>
  <mergeCells count="82">
    <mergeCell ref="M45:M47"/>
    <mergeCell ref="M48:M50"/>
    <mergeCell ref="H45:L47"/>
    <mergeCell ref="H48:L50"/>
    <mergeCell ref="M40:M41"/>
    <mergeCell ref="H32:H33"/>
    <mergeCell ref="J32:J33"/>
    <mergeCell ref="K32:K33"/>
    <mergeCell ref="L32:L33"/>
    <mergeCell ref="M32:M33"/>
    <mergeCell ref="H34:H35"/>
    <mergeCell ref="J34:J35"/>
    <mergeCell ref="K34:K35"/>
    <mergeCell ref="L34:L35"/>
    <mergeCell ref="M34:M35"/>
    <mergeCell ref="M42:M44"/>
    <mergeCell ref="H42:L44"/>
    <mergeCell ref="H36:H37"/>
    <mergeCell ref="J36:J37"/>
    <mergeCell ref="K36:K37"/>
    <mergeCell ref="L36:L37"/>
    <mergeCell ref="M36:M37"/>
    <mergeCell ref="H38:H39"/>
    <mergeCell ref="J38:J39"/>
    <mergeCell ref="K38:K39"/>
    <mergeCell ref="L38:L39"/>
    <mergeCell ref="M38:M39"/>
    <mergeCell ref="H40:H41"/>
    <mergeCell ref="J40:J41"/>
    <mergeCell ref="K40:K41"/>
    <mergeCell ref="L40:L41"/>
    <mergeCell ref="H28:H29"/>
    <mergeCell ref="J28:J29"/>
    <mergeCell ref="K28:K29"/>
    <mergeCell ref="L28:L29"/>
    <mergeCell ref="M28:M29"/>
    <mergeCell ref="H30:H31"/>
    <mergeCell ref="J30:J31"/>
    <mergeCell ref="K30:K31"/>
    <mergeCell ref="L30:L31"/>
    <mergeCell ref="M30:M31"/>
    <mergeCell ref="H24:H25"/>
    <mergeCell ref="J24:J25"/>
    <mergeCell ref="K24:K25"/>
    <mergeCell ref="L24:L25"/>
    <mergeCell ref="M24:M25"/>
    <mergeCell ref="H26:H27"/>
    <mergeCell ref="J26:J27"/>
    <mergeCell ref="K26:K27"/>
    <mergeCell ref="L26:L27"/>
    <mergeCell ref="M26:M27"/>
    <mergeCell ref="H20:H21"/>
    <mergeCell ref="J20:J21"/>
    <mergeCell ref="K20:K21"/>
    <mergeCell ref="L20:L21"/>
    <mergeCell ref="M20:M21"/>
    <mergeCell ref="H22:H23"/>
    <mergeCell ref="J22:J23"/>
    <mergeCell ref="K22:K23"/>
    <mergeCell ref="L22:L23"/>
    <mergeCell ref="M22:M23"/>
    <mergeCell ref="H18:H19"/>
    <mergeCell ref="J18:J19"/>
    <mergeCell ref="K18:K19"/>
    <mergeCell ref="L18:L19"/>
    <mergeCell ref="M18:M19"/>
    <mergeCell ref="M16:M17"/>
    <mergeCell ref="M12:M15"/>
    <mergeCell ref="H9:H11"/>
    <mergeCell ref="I9:I11"/>
    <mergeCell ref="J9:J11"/>
    <mergeCell ref="K9:K11"/>
    <mergeCell ref="H12:H15"/>
    <mergeCell ref="J12:J15"/>
    <mergeCell ref="K12:K15"/>
    <mergeCell ref="L12:L15"/>
    <mergeCell ref="L9:L11"/>
    <mergeCell ref="M9:M11"/>
    <mergeCell ref="H16:H17"/>
    <mergeCell ref="J16:J17"/>
    <mergeCell ref="K16:K17"/>
    <mergeCell ref="L16:L17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Header>&amp;C&amp;18KOSZTORYS OFERTOWY 
WSA-ZP-PP-49-2023</oddHeader>
    <oddFooter>&amp;L&amp;14strona &amp;P&amp;R&amp;14&amp;D</oddFooter>
  </headerFooter>
  <rowBreaks count="1" manualBreakCount="1">
    <brk id="29" min="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Wojewódzki Sąd Administracyjny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2023-10-30T07:29:00Z</cp:lastPrinted>
  <dcterms:created xsi:type="dcterms:W3CDTF">2022-10-13T08:14:05Z</dcterms:created>
  <dcterms:modified xsi:type="dcterms:W3CDTF">2023-10-30T07:29:08Z</dcterms:modified>
</cp:coreProperties>
</file>