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Przedmiar robót" sheetId="7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  <c r="D30" i="7"/>
  <c r="D28" i="7"/>
  <c r="D5" i="7"/>
</calcChain>
</file>

<file path=xl/sharedStrings.xml><?xml version="1.0" encoding="utf-8"?>
<sst xmlns="http://schemas.openxmlformats.org/spreadsheetml/2006/main" count="168" uniqueCount="60">
  <si>
    <t>Lp.</t>
  </si>
  <si>
    <t>Ilość</t>
  </si>
  <si>
    <t>Zadanie I</t>
  </si>
  <si>
    <t>Charakterystyka robót</t>
  </si>
  <si>
    <t>Jed. miary</t>
  </si>
  <si>
    <t>Krotność</t>
  </si>
  <si>
    <t>100dm3</t>
  </si>
  <si>
    <t>100mb</t>
  </si>
  <si>
    <t>mechaniczne zamiatanie chodników i ścieżek pieszo-rowerowych oraz utylizacja urobku</t>
  </si>
  <si>
    <t>100m2</t>
  </si>
  <si>
    <t>usuwanie mechaniczne i chemiczne chwastów z  wraz z transportem i utylizacją odpadów, przewiduje się, że odchwaszczanie dotyczyć będzie około 3% całkowitej powierzchni chodników, ciągów pieszo-rowerowychulic i parkingów</t>
  </si>
  <si>
    <t>Zadanie II</t>
  </si>
  <si>
    <t>mechaniczne zamiatanie ulic w tym czyszczenie odwodnienia progu zwalniającego na ul. Banaszaka oraz utylizacja urobku</t>
  </si>
  <si>
    <t>Zadanie III</t>
  </si>
  <si>
    <t>ręczne uprzątnięcie przystanków komunikacyjnych</t>
  </si>
  <si>
    <t>szt.</t>
  </si>
  <si>
    <t>czyszczenie szyb w przystankach komunikacyjnych</t>
  </si>
  <si>
    <t>100 m2</t>
  </si>
  <si>
    <t>ręczne czyszczenie tablic informacyjnych o powierzchni ok. 2m2 każda</t>
  </si>
  <si>
    <t>ręczne czyszczenie słupów informacyjnych o powierzchni ok. 6m2 każdy</t>
  </si>
  <si>
    <t>ręczne uprzątnięcie kładek</t>
  </si>
  <si>
    <t>m-c</t>
  </si>
  <si>
    <t>Jed.</t>
  </si>
  <si>
    <t>Cena</t>
  </si>
  <si>
    <t>Wartość</t>
  </si>
  <si>
    <t>miary</t>
  </si>
  <si>
    <t>jedn.*</t>
  </si>
  <si>
    <t>netto</t>
  </si>
  <si>
    <t xml:space="preserve">RAZEM WARTOŚĆ NETTO </t>
  </si>
  <si>
    <t>NALEŻNY POD. VAT 8%</t>
  </si>
  <si>
    <t>RAZEM WARTOŚĆ BRUTTO</t>
  </si>
  <si>
    <t>RAZEM WARTOŚĆ NETTO</t>
  </si>
  <si>
    <t xml:space="preserve">NALEŻNY POD. VAT 23% </t>
  </si>
  <si>
    <t>Zadanie IV</t>
  </si>
  <si>
    <t>opróżnianie pojemników wraz z wywozem na wysypisko i ich utylizacją. Na terenie miasta ustawiono 160 pojemników o pojemności 60 dm3 każdy</t>
  </si>
  <si>
    <t>opróżnianie pojemników wraz z wywozem na wysypisko i ich utylizacją. Na terenie miasta ustawiono 159 pojemników o pojemności 60 dm3 każdy</t>
  </si>
  <si>
    <t>ustawienie pojemników na odpady zmieszane o pojemności 240l, ich opróżnianie i utylizacja odpadów</t>
  </si>
  <si>
    <t>ustawienie pojemników na odpady biodegradowalne o pojemności 240l, ich opróżnianie i utylizacja odpadów</t>
  </si>
  <si>
    <t>ustawienie pojemników na odpady zmieszane o pojemności 120l, ich opróżnianie i utylizacja odpadów</t>
  </si>
  <si>
    <t>ustawienie pojemników na odpady zmieszane o pojemności 1100l, ich opróżnianie i utylizacja odpadów</t>
  </si>
  <si>
    <t>ustawienie pojemników na odpady segregowane typ igloo, ich opróżnianie i utylizacja odpadów</t>
  </si>
  <si>
    <t>dodatkowe ustawienie pojemników na odpady zmieszane o pojemności 120l + jednokrotne opróżnianie i utylizacja odpadów</t>
  </si>
  <si>
    <t>dodatkowe ustawienie pojemników na odpady zmieszane o pojemności 1100l + jednokrotne opróżnianie i utylizacja odpadów</t>
  </si>
  <si>
    <t>usuwanie mechaniczne i chemiczne chwastów z  wraz z transportem i utylizacją odpadów, przewiduje się, że odchwaszczanie dotyczyć będzie około 3% całkowitej powierzchni chodników, ciągów pieszo-rowerowych, ulic i parkingów</t>
  </si>
  <si>
    <t xml:space="preserve">Składowe ceny </t>
  </si>
  <si>
    <t>jednostkowej  w %</t>
  </si>
  <si>
    <t>1.robocizna - …........         2.sprzęt - ..…..........                3.materiał -  .............    4.inne -  …..…..........</t>
  </si>
  <si>
    <t xml:space="preserve">RAZEM WARTOŚĆ BRUTTO </t>
  </si>
  <si>
    <t>WARTOŚĆ NETTO łącznie</t>
  </si>
  <si>
    <t>WARTOŚĆ BRUTTO łącznie</t>
  </si>
  <si>
    <t>dodatkowe mechaniczne zamiatanie chodników i ścieżek pieszo-rowerowych oraz utylizacja urobku</t>
  </si>
  <si>
    <t>interwencyjne (na wezwanie Zamawiającego), czyszczenie szyb w przystankach komunikacyjnych</t>
  </si>
  <si>
    <t>interwencyjne (na wezwanie Zamawiającego), ręczne uprzątnięcie przystanków komunikacyjnych</t>
  </si>
  <si>
    <t>Załącznik nr 2 do SWZ - Przedmiar robót</t>
  </si>
  <si>
    <t>mechaniczne zamiatanie ulic oraz utylizacja urobku</t>
  </si>
  <si>
    <t>dodatkowe mechaniczne zamiatanie ulic oraz utylizacja urobku</t>
  </si>
  <si>
    <t>ręczne zamiatanie łącznika ul.Piastowskiej z ul.Dworcową i schodów przy Dworcu PKP oraz utylizacja urobku</t>
  </si>
  <si>
    <t>ręczne uprzątnięcie parkingów oraz utylizacja urobku</t>
  </si>
  <si>
    <t>usunięcie z terenu rejonu 1 padłych zwierząt i ptaków, oraz przekazanie ich do utylizacji firmie z którą Wykonawca powinien zawrzeć umowę. Zadanie realizowane przez całą dobę /w terminie określonym przez Wykonawcę w ofercie od powiadomienia przez Zamawiającego/.</t>
  </si>
  <si>
    <t>usunięcie z terenu rejonu 2 padłych zwierząt i ptaków, oraz przekazanie ich do utylizacji firmie z którą Wykonawca powinien zawrzeć umowę. Zadanie realizowane przez całą dobę /w terminie określonym przez Wykonawcę w ofercie od powiadomienia przez Zamawiającego/.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</si>
</sst>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/>
    <xf numFmtId="0" fontId="3" fillId="0" borderId="0" xfId="0" applyFont="1"/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wrapText="1"/>
    </xf>
    <xf numFmtId="0" fontId="5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/>
    </xf>
    <xf numFmtId="3" fontId="6" fillId="0" borderId="11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4" fontId="6" fillId="0" borderId="11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/>
    <xf numFmtId="4" fontId="6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4" fontId="6" fillId="0" borderId="10" xfId="0" applyNumberFormat="1" applyFont="1" applyFill="1" applyBorder="1" applyAlignment="1" applyProtection="1"/>
    <xf numFmtId="4" fontId="5" fillId="0" borderId="5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4" fontId="6" fillId="0" borderId="8" xfId="0" applyNumberFormat="1" applyFont="1" applyFill="1" applyBorder="1" applyAlignment="1" applyProtection="1"/>
    <xf numFmtId="4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>
      <alignment horizontal="center"/>
    </xf>
    <xf numFmtId="0" fontId="6" fillId="0" borderId="19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wrapText="1"/>
    </xf>
    <xf numFmtId="0" fontId="6" fillId="0" borderId="5" xfId="0" applyNumberFormat="1" applyFont="1" applyFill="1" applyBorder="1" applyAlignment="1" applyProtection="1">
      <alignment horizontal="center"/>
    </xf>
    <xf numFmtId="3" fontId="6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4" fontId="6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wrapText="1"/>
    </xf>
    <xf numFmtId="0" fontId="6" fillId="0" borderId="16" xfId="0" applyNumberFormat="1" applyFont="1" applyFill="1" applyBorder="1" applyAlignment="1" applyProtection="1">
      <alignment horizontal="center"/>
    </xf>
    <xf numFmtId="3" fontId="6" fillId="0" borderId="16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4" fontId="6" fillId="0" borderId="16" xfId="0" applyNumberFormat="1" applyFont="1" applyFill="1" applyBorder="1" applyAlignment="1" applyProtection="1">
      <alignment wrapText="1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4" fontId="6" fillId="0" borderId="4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>
      <alignment horizontal="right" wrapText="1"/>
    </xf>
    <xf numFmtId="4" fontId="6" fillId="0" borderId="20" xfId="0" applyNumberFormat="1" applyFont="1" applyFill="1" applyBorder="1" applyAlignment="1" applyProtection="1">
      <alignment horizontal="right" wrapText="1"/>
    </xf>
    <xf numFmtId="0" fontId="1" fillId="0" borderId="20" xfId="0" applyNumberFormat="1" applyFont="1" applyFill="1" applyBorder="1" applyAlignment="1" applyProtection="1">
      <alignment horizontal="right"/>
    </xf>
    <xf numFmtId="4" fontId="6" fillId="0" borderId="19" xfId="0" applyNumberFormat="1" applyFont="1" applyFill="1" applyBorder="1" applyAlignment="1" applyProtection="1"/>
    <xf numFmtId="4" fontId="6" fillId="0" borderId="6" xfId="0" applyNumberFormat="1" applyFont="1" applyFill="1" applyBorder="1" applyAlignment="1" applyProtection="1"/>
    <xf numFmtId="4" fontId="6" fillId="0" borderId="7" xfId="0" applyNumberFormat="1" applyFont="1" applyFill="1" applyBorder="1" applyAlignment="1" applyProtection="1"/>
    <xf numFmtId="4" fontId="6" fillId="0" borderId="20" xfId="0" applyNumberFormat="1" applyFont="1" applyFill="1" applyBorder="1" applyAlignment="1" applyProtection="1">
      <alignment wrapText="1"/>
    </xf>
    <xf numFmtId="4" fontId="6" fillId="0" borderId="2" xfId="0" applyNumberFormat="1" applyFont="1" applyFill="1" applyBorder="1" applyAlignment="1" applyProtection="1">
      <alignment wrapText="1"/>
    </xf>
    <xf numFmtId="4" fontId="6" fillId="0" borderId="21" xfId="0" applyNumberFormat="1" applyFont="1" applyFill="1" applyBorder="1" applyAlignment="1" applyProtection="1"/>
    <xf numFmtId="4" fontId="6" fillId="0" borderId="9" xfId="0" applyNumberFormat="1" applyFont="1" applyFill="1" applyBorder="1" applyAlignment="1" applyProtection="1"/>
    <xf numFmtId="4" fontId="6" fillId="0" borderId="13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4" fontId="6" fillId="0" borderId="14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9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5" fillId="0" borderId="16" xfId="0" applyNumberFormat="1" applyFont="1" applyFill="1" applyBorder="1" applyAlignment="1" applyProtection="1">
      <alignment horizontal="center"/>
    </xf>
    <xf numFmtId="0" fontId="9" fillId="0" borderId="23" xfId="0" applyFont="1" applyBorder="1" applyAlignment="1">
      <alignment horizontal="left" wrapText="1"/>
    </xf>
    <xf numFmtId="0" fontId="5" fillId="0" borderId="17" xfId="0" applyNumberFormat="1" applyFont="1" applyFill="1" applyBorder="1" applyAlignment="1" applyProtection="1">
      <alignment horizontal="center"/>
    </xf>
    <xf numFmtId="0" fontId="6" fillId="0" borderId="17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/>
    <xf numFmtId="4" fontId="6" fillId="0" borderId="17" xfId="0" applyNumberFormat="1" applyFont="1" applyFill="1" applyBorder="1" applyAlignment="1" applyProtection="1">
      <alignment wrapText="1"/>
    </xf>
    <xf numFmtId="0" fontId="9" fillId="0" borderId="24" xfId="0" applyFont="1" applyBorder="1" applyAlignment="1">
      <alignment horizontal="left" wrapText="1"/>
    </xf>
    <xf numFmtId="4" fontId="6" fillId="0" borderId="17" xfId="0" applyNumberFormat="1" applyFont="1" applyFill="1" applyBorder="1" applyAlignment="1" applyProtection="1"/>
    <xf numFmtId="0" fontId="9" fillId="0" borderId="25" xfId="0" applyFont="1" applyBorder="1" applyAlignment="1">
      <alignment horizontal="left" wrapText="1"/>
    </xf>
    <xf numFmtId="4" fontId="6" fillId="0" borderId="26" xfId="0" applyNumberFormat="1" applyFont="1" applyFill="1" applyBorder="1" applyAlignment="1" applyProtection="1"/>
    <xf numFmtId="4" fontId="6" fillId="0" borderId="12" xfId="0" applyNumberFormat="1" applyFont="1" applyFill="1" applyBorder="1" applyAlignment="1" applyProtection="1">
      <alignment horizontal="right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right"/>
    </xf>
    <xf numFmtId="0" fontId="9" fillId="0" borderId="3" xfId="0" applyFont="1" applyBorder="1" applyAlignment="1">
      <alignment horizontal="left" wrapText="1"/>
    </xf>
    <xf numFmtId="4" fontId="6" fillId="0" borderId="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D74" sqref="D74"/>
    </sheetView>
  </sheetViews>
  <sheetFormatPr defaultRowHeight="15" x14ac:dyDescent="0.25"/>
  <cols>
    <col min="2" max="2" width="30.85546875" customWidth="1"/>
    <col min="7" max="7" width="24.42578125" customWidth="1"/>
  </cols>
  <sheetData>
    <row r="1" spans="1:8" ht="37.5" customHeight="1" x14ac:dyDescent="0.25">
      <c r="A1" s="105" t="s">
        <v>53</v>
      </c>
      <c r="B1" s="105"/>
      <c r="C1" s="105"/>
      <c r="D1" s="105"/>
      <c r="E1" s="105"/>
      <c r="F1" s="105"/>
      <c r="G1" s="105"/>
      <c r="H1" s="105"/>
    </row>
    <row r="2" spans="1:8" x14ac:dyDescent="0.25">
      <c r="A2" s="2" t="s">
        <v>2</v>
      </c>
      <c r="B2" s="1"/>
      <c r="C2" s="1"/>
      <c r="D2" s="1"/>
      <c r="E2" s="1"/>
      <c r="F2" s="1"/>
      <c r="G2" s="1"/>
      <c r="H2" s="1"/>
    </row>
    <row r="3" spans="1:8" ht="15.75" x14ac:dyDescent="0.25">
      <c r="A3" s="27" t="s">
        <v>0</v>
      </c>
      <c r="B3" s="27" t="s">
        <v>3</v>
      </c>
      <c r="C3" s="27" t="s">
        <v>22</v>
      </c>
      <c r="D3" s="27" t="s">
        <v>1</v>
      </c>
      <c r="E3" s="27" t="s">
        <v>5</v>
      </c>
      <c r="F3" s="63" t="s">
        <v>23</v>
      </c>
      <c r="G3" s="84" t="s">
        <v>44</v>
      </c>
      <c r="H3" s="62" t="s">
        <v>24</v>
      </c>
    </row>
    <row r="4" spans="1:8" ht="15.75" x14ac:dyDescent="0.25">
      <c r="A4" s="28"/>
      <c r="B4" s="28"/>
      <c r="C4" s="28" t="s">
        <v>25</v>
      </c>
      <c r="D4" s="28"/>
      <c r="E4" s="28"/>
      <c r="F4" s="64" t="s">
        <v>26</v>
      </c>
      <c r="G4" s="85" t="s">
        <v>45</v>
      </c>
      <c r="H4" s="65" t="s">
        <v>27</v>
      </c>
    </row>
    <row r="5" spans="1:8" ht="57" customHeight="1" x14ac:dyDescent="0.25">
      <c r="A5" s="7">
        <v>1</v>
      </c>
      <c r="B5" s="8" t="s">
        <v>34</v>
      </c>
      <c r="C5" s="9" t="s">
        <v>6</v>
      </c>
      <c r="D5" s="10">
        <f>160*60/100</f>
        <v>96</v>
      </c>
      <c r="E5" s="11">
        <v>156</v>
      </c>
      <c r="F5" s="29"/>
      <c r="G5" s="83" t="s">
        <v>46</v>
      </c>
      <c r="H5" s="30"/>
    </row>
    <row r="6" spans="1:8" ht="51.75" x14ac:dyDescent="0.25">
      <c r="A6" s="12">
        <v>2</v>
      </c>
      <c r="B6" s="13" t="s">
        <v>54</v>
      </c>
      <c r="C6" s="14" t="s">
        <v>7</v>
      </c>
      <c r="D6" s="15">
        <v>134</v>
      </c>
      <c r="E6" s="16">
        <v>4</v>
      </c>
      <c r="F6" s="30"/>
      <c r="G6" s="83" t="s">
        <v>46</v>
      </c>
      <c r="H6" s="30"/>
    </row>
    <row r="7" spans="1:8" ht="51.75" x14ac:dyDescent="0.25">
      <c r="A7" s="12">
        <v>3</v>
      </c>
      <c r="B7" s="13" t="s">
        <v>8</v>
      </c>
      <c r="C7" s="14" t="s">
        <v>9</v>
      </c>
      <c r="D7" s="15">
        <v>595</v>
      </c>
      <c r="E7" s="16">
        <v>4</v>
      </c>
      <c r="F7" s="30"/>
      <c r="G7" s="83" t="s">
        <v>46</v>
      </c>
      <c r="H7" s="30"/>
    </row>
    <row r="8" spans="1:8" ht="62.25" customHeight="1" x14ac:dyDescent="0.25">
      <c r="A8" s="17">
        <v>4</v>
      </c>
      <c r="B8" s="18" t="s">
        <v>43</v>
      </c>
      <c r="C8" s="9" t="s">
        <v>9</v>
      </c>
      <c r="D8" s="10">
        <v>36</v>
      </c>
      <c r="E8" s="11">
        <v>5</v>
      </c>
      <c r="F8" s="29"/>
      <c r="G8" s="83" t="s">
        <v>46</v>
      </c>
      <c r="H8" s="29"/>
    </row>
    <row r="9" spans="1:8" ht="51.75" x14ac:dyDescent="0.25">
      <c r="A9" s="19">
        <v>5</v>
      </c>
      <c r="B9" s="20" t="s">
        <v>55</v>
      </c>
      <c r="C9" s="14" t="s">
        <v>7</v>
      </c>
      <c r="D9" s="15">
        <v>134</v>
      </c>
      <c r="E9" s="16">
        <v>2</v>
      </c>
      <c r="F9" s="24"/>
      <c r="G9" s="83" t="s">
        <v>46</v>
      </c>
      <c r="H9" s="29"/>
    </row>
    <row r="10" spans="1:8" ht="51.75" x14ac:dyDescent="0.25">
      <c r="A10" s="12">
        <v>6</v>
      </c>
      <c r="B10" s="13" t="s">
        <v>50</v>
      </c>
      <c r="C10" s="14" t="s">
        <v>9</v>
      </c>
      <c r="D10" s="15">
        <v>595</v>
      </c>
      <c r="E10" s="16">
        <v>2</v>
      </c>
      <c r="F10" s="24"/>
      <c r="G10" s="83" t="s">
        <v>46</v>
      </c>
      <c r="H10" s="29"/>
    </row>
    <row r="11" spans="1:8" ht="51.75" x14ac:dyDescent="0.25">
      <c r="A11" s="86">
        <v>7</v>
      </c>
      <c r="B11" s="57" t="s">
        <v>18</v>
      </c>
      <c r="C11" s="58" t="s">
        <v>15</v>
      </c>
      <c r="D11" s="59">
        <v>5</v>
      </c>
      <c r="E11" s="60">
        <v>12</v>
      </c>
      <c r="F11" s="61"/>
      <c r="G11" s="87" t="s">
        <v>46</v>
      </c>
      <c r="H11" s="29"/>
    </row>
    <row r="12" spans="1:8" ht="51.75" x14ac:dyDescent="0.25">
      <c r="A12" s="19">
        <v>8</v>
      </c>
      <c r="B12" s="20" t="s">
        <v>20</v>
      </c>
      <c r="C12" s="21" t="s">
        <v>15</v>
      </c>
      <c r="D12" s="22">
        <v>2</v>
      </c>
      <c r="E12" s="23">
        <v>12</v>
      </c>
      <c r="F12" s="24"/>
      <c r="G12" s="96" t="s">
        <v>46</v>
      </c>
      <c r="H12" s="97"/>
    </row>
    <row r="13" spans="1:8" ht="51.75" x14ac:dyDescent="0.25">
      <c r="A13" s="88">
        <v>9</v>
      </c>
      <c r="B13" s="89" t="s">
        <v>56</v>
      </c>
      <c r="C13" s="90" t="s">
        <v>17</v>
      </c>
      <c r="D13" s="91">
        <v>2</v>
      </c>
      <c r="E13" s="92">
        <v>52</v>
      </c>
      <c r="F13" s="93"/>
      <c r="G13" s="94" t="s">
        <v>46</v>
      </c>
      <c r="H13" s="95"/>
    </row>
    <row r="14" spans="1:8" ht="51.75" x14ac:dyDescent="0.25">
      <c r="A14" s="19">
        <v>10</v>
      </c>
      <c r="B14" s="20" t="s">
        <v>57</v>
      </c>
      <c r="C14" s="21" t="s">
        <v>17</v>
      </c>
      <c r="D14" s="22">
        <v>39</v>
      </c>
      <c r="E14" s="23">
        <v>8</v>
      </c>
      <c r="F14" s="34"/>
      <c r="G14" s="83" t="s">
        <v>46</v>
      </c>
      <c r="H14" s="35"/>
    </row>
    <row r="15" spans="1:8" x14ac:dyDescent="0.25">
      <c r="A15" s="31"/>
      <c r="B15" s="55"/>
      <c r="C15" s="56"/>
      <c r="D15" s="32" t="s">
        <v>28</v>
      </c>
      <c r="E15" s="33"/>
      <c r="F15" s="34"/>
      <c r="G15" s="34"/>
      <c r="H15" s="35"/>
    </row>
    <row r="16" spans="1:8" x14ac:dyDescent="0.25">
      <c r="A16" s="25"/>
      <c r="B16" s="25"/>
      <c r="C16" s="25"/>
      <c r="D16" s="36" t="s">
        <v>29</v>
      </c>
      <c r="E16" s="37"/>
      <c r="F16" s="38"/>
      <c r="G16" s="38"/>
      <c r="H16" s="39"/>
    </row>
    <row r="17" spans="1:8" x14ac:dyDescent="0.25">
      <c r="A17" s="25"/>
      <c r="B17" s="25"/>
      <c r="C17" s="25"/>
      <c r="D17" s="78" t="s">
        <v>30</v>
      </c>
      <c r="E17" s="79"/>
      <c r="F17" s="80"/>
      <c r="G17" s="80"/>
      <c r="H17" s="81"/>
    </row>
    <row r="18" spans="1:8" ht="103.5" customHeight="1" x14ac:dyDescent="0.25">
      <c r="A18" s="82">
        <v>11</v>
      </c>
      <c r="B18" s="20" t="s">
        <v>58</v>
      </c>
      <c r="C18" s="21" t="s">
        <v>21</v>
      </c>
      <c r="D18" s="22">
        <v>12</v>
      </c>
      <c r="E18" s="23">
        <v>1</v>
      </c>
      <c r="F18" s="54"/>
      <c r="G18" s="83" t="s">
        <v>46</v>
      </c>
      <c r="H18" s="54"/>
    </row>
    <row r="19" spans="1:8" x14ac:dyDescent="0.25">
      <c r="A19" s="31"/>
      <c r="B19" s="25"/>
      <c r="C19" s="25"/>
      <c r="D19" s="32" t="s">
        <v>31</v>
      </c>
      <c r="E19" s="33"/>
      <c r="F19" s="34"/>
      <c r="G19" s="34"/>
      <c r="H19" s="35"/>
    </row>
    <row r="20" spans="1:8" x14ac:dyDescent="0.25">
      <c r="A20" s="25"/>
      <c r="B20" s="25"/>
      <c r="C20" s="25"/>
      <c r="D20" s="36" t="s">
        <v>32</v>
      </c>
      <c r="E20" s="37"/>
      <c r="F20" s="38"/>
      <c r="G20" s="38"/>
      <c r="H20" s="39"/>
    </row>
    <row r="21" spans="1:8" x14ac:dyDescent="0.25">
      <c r="A21" s="1"/>
      <c r="B21" s="1"/>
      <c r="C21" s="25"/>
      <c r="D21" s="36" t="s">
        <v>47</v>
      </c>
      <c r="E21" s="37"/>
      <c r="F21" s="38"/>
      <c r="G21" s="38"/>
      <c r="H21" s="39"/>
    </row>
    <row r="22" spans="1:8" x14ac:dyDescent="0.25">
      <c r="A22" s="1"/>
      <c r="B22" s="1"/>
      <c r="C22" s="25"/>
      <c r="D22" s="36" t="s">
        <v>48</v>
      </c>
      <c r="E22" s="37"/>
      <c r="F22" s="38"/>
      <c r="G22" s="38"/>
      <c r="H22" s="39"/>
    </row>
    <row r="23" spans="1:8" x14ac:dyDescent="0.25">
      <c r="A23" s="1"/>
      <c r="B23" s="25"/>
      <c r="C23" s="25"/>
      <c r="D23" s="36" t="s">
        <v>49</v>
      </c>
      <c r="E23" s="37"/>
      <c r="F23" s="38"/>
      <c r="G23" s="38"/>
      <c r="H23" s="39"/>
    </row>
    <row r="24" spans="1:8" x14ac:dyDescent="0.25">
      <c r="A24" s="25"/>
      <c r="B24" s="25"/>
      <c r="C24" s="1"/>
      <c r="D24" s="1"/>
      <c r="E24" s="1"/>
      <c r="F24" s="1"/>
      <c r="G24" s="1"/>
      <c r="H24" s="43"/>
    </row>
    <row r="25" spans="1:8" x14ac:dyDescent="0.25">
      <c r="A25" s="2" t="s">
        <v>11</v>
      </c>
      <c r="B25" s="1"/>
      <c r="C25" s="1"/>
      <c r="D25" s="1"/>
      <c r="E25" s="1"/>
      <c r="F25" s="1"/>
      <c r="G25" s="1"/>
      <c r="H25" s="1"/>
    </row>
    <row r="26" spans="1:8" ht="15.75" x14ac:dyDescent="0.25">
      <c r="A26" s="27" t="s">
        <v>0</v>
      </c>
      <c r="B26" s="27" t="s">
        <v>3</v>
      </c>
      <c r="C26" s="27" t="s">
        <v>22</v>
      </c>
      <c r="D26" s="27" t="s">
        <v>1</v>
      </c>
      <c r="E26" s="27" t="s">
        <v>5</v>
      </c>
      <c r="F26" s="27" t="s">
        <v>23</v>
      </c>
      <c r="G26" s="84" t="s">
        <v>44</v>
      </c>
      <c r="H26" s="27" t="s">
        <v>24</v>
      </c>
    </row>
    <row r="27" spans="1:8" ht="15.75" x14ac:dyDescent="0.25">
      <c r="A27" s="28"/>
      <c r="B27" s="28"/>
      <c r="C27" s="28" t="s">
        <v>25</v>
      </c>
      <c r="D27" s="28"/>
      <c r="E27" s="28"/>
      <c r="F27" s="28" t="s">
        <v>26</v>
      </c>
      <c r="G27" s="85" t="s">
        <v>45</v>
      </c>
      <c r="H27" s="28" t="s">
        <v>27</v>
      </c>
    </row>
    <row r="28" spans="1:8" ht="51.75" x14ac:dyDescent="0.25">
      <c r="A28" s="44">
        <v>1</v>
      </c>
      <c r="B28" s="45" t="s">
        <v>35</v>
      </c>
      <c r="C28" s="46" t="s">
        <v>6</v>
      </c>
      <c r="D28" s="47">
        <f>159*60/100</f>
        <v>95.4</v>
      </c>
      <c r="E28" s="48">
        <v>156</v>
      </c>
      <c r="F28" s="70"/>
      <c r="G28" s="83" t="s">
        <v>46</v>
      </c>
      <c r="H28" s="75"/>
    </row>
    <row r="29" spans="1:8" ht="51.75" x14ac:dyDescent="0.25">
      <c r="A29" s="49">
        <v>2</v>
      </c>
      <c r="B29" s="50" t="s">
        <v>12</v>
      </c>
      <c r="C29" s="51" t="s">
        <v>7</v>
      </c>
      <c r="D29" s="52">
        <v>372</v>
      </c>
      <c r="E29" s="53">
        <v>4</v>
      </c>
      <c r="F29" s="71"/>
      <c r="G29" s="83" t="s">
        <v>46</v>
      </c>
      <c r="H29" s="76"/>
    </row>
    <row r="30" spans="1:8" ht="51.75" x14ac:dyDescent="0.25">
      <c r="A30" s="12">
        <v>3</v>
      </c>
      <c r="B30" s="13" t="s">
        <v>8</v>
      </c>
      <c r="C30" s="14" t="s">
        <v>9</v>
      </c>
      <c r="D30" s="15">
        <f>514+32+9</f>
        <v>555</v>
      </c>
      <c r="E30" s="16">
        <v>4</v>
      </c>
      <c r="F30" s="72"/>
      <c r="G30" s="83" t="s">
        <v>46</v>
      </c>
      <c r="H30" s="77"/>
    </row>
    <row r="31" spans="1:8" ht="75" customHeight="1" x14ac:dyDescent="0.25">
      <c r="A31" s="12">
        <v>4</v>
      </c>
      <c r="B31" s="13" t="s">
        <v>10</v>
      </c>
      <c r="C31" s="14" t="s">
        <v>9</v>
      </c>
      <c r="D31" s="15">
        <v>71</v>
      </c>
      <c r="E31" s="16">
        <v>5</v>
      </c>
      <c r="F31" s="72"/>
      <c r="G31" s="83" t="s">
        <v>46</v>
      </c>
      <c r="H31" s="77"/>
    </row>
    <row r="32" spans="1:8" ht="51.75" x14ac:dyDescent="0.25">
      <c r="A32" s="19">
        <v>5</v>
      </c>
      <c r="B32" s="20" t="s">
        <v>55</v>
      </c>
      <c r="C32" s="21" t="s">
        <v>7</v>
      </c>
      <c r="D32" s="22">
        <v>372</v>
      </c>
      <c r="E32" s="23">
        <v>2</v>
      </c>
      <c r="F32" s="73"/>
      <c r="G32" s="83" t="s">
        <v>46</v>
      </c>
      <c r="H32" s="77"/>
    </row>
    <row r="33" spans="1:8" ht="51.75" x14ac:dyDescent="0.25">
      <c r="A33" s="12">
        <v>6</v>
      </c>
      <c r="B33" s="13" t="s">
        <v>50</v>
      </c>
      <c r="C33" s="14" t="s">
        <v>9</v>
      </c>
      <c r="D33" s="15">
        <f>514+32+9</f>
        <v>555</v>
      </c>
      <c r="E33" s="16">
        <v>2</v>
      </c>
      <c r="F33" s="74"/>
      <c r="G33" s="83" t="s">
        <v>46</v>
      </c>
      <c r="H33" s="77"/>
    </row>
    <row r="34" spans="1:8" ht="51.75" x14ac:dyDescent="0.25">
      <c r="A34" s="12">
        <v>7</v>
      </c>
      <c r="B34" s="13" t="s">
        <v>18</v>
      </c>
      <c r="C34" s="14" t="s">
        <v>15</v>
      </c>
      <c r="D34" s="15">
        <v>3</v>
      </c>
      <c r="E34" s="16">
        <v>12</v>
      </c>
      <c r="F34" s="74"/>
      <c r="G34" s="83" t="s">
        <v>46</v>
      </c>
      <c r="H34" s="77"/>
    </row>
    <row r="35" spans="1:8" ht="51.75" x14ac:dyDescent="0.25">
      <c r="A35" s="17">
        <v>8</v>
      </c>
      <c r="B35" s="18" t="s">
        <v>19</v>
      </c>
      <c r="C35" s="9" t="s">
        <v>15</v>
      </c>
      <c r="D35" s="10">
        <v>1</v>
      </c>
      <c r="E35" s="11">
        <v>12</v>
      </c>
      <c r="F35" s="73"/>
      <c r="G35" s="83" t="s">
        <v>46</v>
      </c>
      <c r="H35" s="77"/>
    </row>
    <row r="36" spans="1:8" ht="51.75" x14ac:dyDescent="0.25">
      <c r="A36" s="19">
        <v>9</v>
      </c>
      <c r="B36" s="20" t="s">
        <v>57</v>
      </c>
      <c r="C36" s="21" t="s">
        <v>17</v>
      </c>
      <c r="D36" s="22">
        <v>281</v>
      </c>
      <c r="E36" s="23">
        <v>8</v>
      </c>
      <c r="F36" s="34"/>
      <c r="G36" s="83" t="s">
        <v>46</v>
      </c>
      <c r="H36" s="35"/>
    </row>
    <row r="37" spans="1:8" x14ac:dyDescent="0.25">
      <c r="A37" s="25"/>
      <c r="B37" s="25"/>
      <c r="C37" s="25"/>
      <c r="D37" s="36" t="s">
        <v>30</v>
      </c>
      <c r="E37" s="37"/>
      <c r="F37" s="38"/>
      <c r="G37" s="38"/>
      <c r="H37" s="39"/>
    </row>
    <row r="38" spans="1:8" ht="106.5" customHeight="1" x14ac:dyDescent="0.25">
      <c r="A38" s="12">
        <v>10</v>
      </c>
      <c r="B38" s="26" t="s">
        <v>59</v>
      </c>
      <c r="C38" s="14" t="s">
        <v>21</v>
      </c>
      <c r="D38" s="15">
        <v>12</v>
      </c>
      <c r="E38" s="16">
        <v>1</v>
      </c>
      <c r="F38" s="30"/>
      <c r="G38" s="83" t="s">
        <v>46</v>
      </c>
      <c r="H38" s="30"/>
    </row>
    <row r="39" spans="1:8" x14ac:dyDescent="0.25">
      <c r="A39" s="31"/>
      <c r="B39" s="25"/>
      <c r="C39" s="25"/>
      <c r="D39" s="32" t="s">
        <v>31</v>
      </c>
      <c r="E39" s="33"/>
      <c r="F39" s="34"/>
      <c r="G39" s="34"/>
      <c r="H39" s="35"/>
    </row>
    <row r="40" spans="1:8" x14ac:dyDescent="0.25">
      <c r="A40" s="25"/>
      <c r="B40" s="25"/>
      <c r="C40" s="25"/>
      <c r="D40" s="36" t="s">
        <v>32</v>
      </c>
      <c r="E40" s="37"/>
      <c r="F40" s="38"/>
      <c r="G40" s="38"/>
      <c r="H40" s="39"/>
    </row>
    <row r="41" spans="1:8" x14ac:dyDescent="0.25">
      <c r="A41" s="1"/>
      <c r="B41" s="1"/>
      <c r="C41" s="25"/>
      <c r="D41" s="36" t="s">
        <v>30</v>
      </c>
      <c r="E41" s="37"/>
      <c r="F41" s="38"/>
      <c r="G41" s="38"/>
      <c r="H41" s="39"/>
    </row>
    <row r="42" spans="1:8" x14ac:dyDescent="0.25">
      <c r="A42" s="1"/>
      <c r="B42" s="1"/>
      <c r="C42" s="25"/>
      <c r="D42" s="36" t="s">
        <v>48</v>
      </c>
      <c r="E42" s="37"/>
      <c r="F42" s="38"/>
      <c r="G42" s="38"/>
      <c r="H42" s="39"/>
    </row>
    <row r="43" spans="1:8" x14ac:dyDescent="0.25">
      <c r="A43" s="1"/>
      <c r="B43" s="25"/>
      <c r="C43" s="25"/>
      <c r="D43" s="36" t="s">
        <v>49</v>
      </c>
      <c r="E43" s="37"/>
      <c r="F43" s="38"/>
      <c r="G43" s="38"/>
      <c r="H43" s="39"/>
    </row>
    <row r="44" spans="1:8" x14ac:dyDescent="0.25">
      <c r="A44" s="25"/>
      <c r="B44" s="25"/>
      <c r="C44" s="25"/>
      <c r="D44" s="40"/>
      <c r="E44" s="25"/>
      <c r="F44" s="41"/>
      <c r="G44" s="41"/>
      <c r="H44" s="42"/>
    </row>
    <row r="45" spans="1:8" x14ac:dyDescent="0.25">
      <c r="A45" s="25"/>
      <c r="B45" s="25"/>
      <c r="C45" s="1"/>
      <c r="D45" s="1"/>
      <c r="E45" s="1"/>
      <c r="F45" s="1"/>
      <c r="G45" s="1"/>
      <c r="H45" s="43"/>
    </row>
    <row r="46" spans="1:8" x14ac:dyDescent="0.25">
      <c r="A46" s="2" t="s">
        <v>13</v>
      </c>
      <c r="B46" s="1"/>
      <c r="C46" s="1"/>
      <c r="D46" s="1"/>
      <c r="E46" s="1"/>
      <c r="F46" s="1"/>
      <c r="G46" s="1"/>
      <c r="H46" s="1"/>
    </row>
    <row r="47" spans="1:8" ht="15.75" x14ac:dyDescent="0.25">
      <c r="A47" s="27" t="s">
        <v>0</v>
      </c>
      <c r="B47" s="27" t="s">
        <v>3</v>
      </c>
      <c r="C47" s="27" t="s">
        <v>22</v>
      </c>
      <c r="D47" s="27" t="s">
        <v>1</v>
      </c>
      <c r="E47" s="27" t="s">
        <v>5</v>
      </c>
      <c r="F47" s="27" t="s">
        <v>23</v>
      </c>
      <c r="G47" s="84" t="s">
        <v>44</v>
      </c>
      <c r="H47" s="27" t="s">
        <v>24</v>
      </c>
    </row>
    <row r="48" spans="1:8" ht="15.75" x14ac:dyDescent="0.25">
      <c r="A48" s="28"/>
      <c r="B48" s="28"/>
      <c r="C48" s="28" t="s">
        <v>25</v>
      </c>
      <c r="D48" s="28"/>
      <c r="E48" s="28"/>
      <c r="F48" s="28" t="s">
        <v>26</v>
      </c>
      <c r="G48" s="85" t="s">
        <v>45</v>
      </c>
      <c r="H48" s="28" t="s">
        <v>27</v>
      </c>
    </row>
    <row r="49" spans="1:8" ht="51.75" x14ac:dyDescent="0.25">
      <c r="A49" s="17">
        <v>1</v>
      </c>
      <c r="B49" s="18" t="s">
        <v>14</v>
      </c>
      <c r="C49" s="9" t="s">
        <v>15</v>
      </c>
      <c r="D49" s="10">
        <v>32</v>
      </c>
      <c r="E49" s="11">
        <v>12</v>
      </c>
      <c r="F49" s="29"/>
      <c r="G49" s="83" t="s">
        <v>46</v>
      </c>
      <c r="H49" s="29"/>
    </row>
    <row r="50" spans="1:8" ht="51.75" x14ac:dyDescent="0.25">
      <c r="A50" s="19">
        <v>2</v>
      </c>
      <c r="B50" s="20" t="s">
        <v>16</v>
      </c>
      <c r="C50" s="21" t="s">
        <v>15</v>
      </c>
      <c r="D50" s="22">
        <v>8</v>
      </c>
      <c r="E50" s="23">
        <v>4</v>
      </c>
      <c r="F50" s="54"/>
      <c r="G50" s="83" t="s">
        <v>46</v>
      </c>
      <c r="H50" s="54"/>
    </row>
    <row r="51" spans="1:8" ht="51.75" x14ac:dyDescent="0.25">
      <c r="A51" s="17">
        <v>3</v>
      </c>
      <c r="B51" s="18" t="s">
        <v>52</v>
      </c>
      <c r="C51" s="9" t="s">
        <v>15</v>
      </c>
      <c r="D51" s="10">
        <v>1</v>
      </c>
      <c r="E51" s="11">
        <v>2</v>
      </c>
      <c r="F51" s="29"/>
      <c r="G51" s="83" t="s">
        <v>46</v>
      </c>
      <c r="H51" s="29"/>
    </row>
    <row r="52" spans="1:8" ht="51.75" x14ac:dyDescent="0.25">
      <c r="A52" s="19">
        <v>4</v>
      </c>
      <c r="B52" s="20" t="s">
        <v>51</v>
      </c>
      <c r="C52" s="21" t="s">
        <v>15</v>
      </c>
      <c r="D52" s="22">
        <v>3</v>
      </c>
      <c r="E52" s="23">
        <v>1</v>
      </c>
      <c r="F52" s="54"/>
      <c r="G52" s="83" t="s">
        <v>46</v>
      </c>
      <c r="H52" s="54"/>
    </row>
    <row r="53" spans="1:8" x14ac:dyDescent="0.25">
      <c r="A53" s="31"/>
      <c r="B53" s="25"/>
      <c r="C53" s="25"/>
      <c r="D53" s="32" t="s">
        <v>28</v>
      </c>
      <c r="E53" s="33"/>
      <c r="F53" s="34"/>
      <c r="G53" s="83"/>
      <c r="H53" s="35"/>
    </row>
    <row r="54" spans="1:8" x14ac:dyDescent="0.25">
      <c r="A54" s="25"/>
      <c r="B54" s="25"/>
      <c r="C54" s="25"/>
      <c r="D54" s="36" t="s">
        <v>29</v>
      </c>
      <c r="E54" s="37"/>
      <c r="F54" s="38"/>
      <c r="G54" s="38"/>
      <c r="H54" s="39"/>
    </row>
    <row r="55" spans="1:8" x14ac:dyDescent="0.25">
      <c r="A55" s="25"/>
      <c r="B55" s="25"/>
      <c r="C55" s="25"/>
      <c r="D55" s="36" t="s">
        <v>30</v>
      </c>
      <c r="E55" s="37"/>
      <c r="F55" s="38"/>
      <c r="G55" s="38"/>
      <c r="H55" s="39"/>
    </row>
    <row r="56" spans="1:8" x14ac:dyDescent="0.25">
      <c r="A56" s="25"/>
      <c r="B56" s="25"/>
      <c r="C56" s="1"/>
      <c r="D56" s="1"/>
      <c r="E56" s="1"/>
      <c r="F56" s="1"/>
      <c r="G56" s="1"/>
      <c r="H56" s="43"/>
    </row>
    <row r="57" spans="1:8" x14ac:dyDescent="0.25">
      <c r="A57" s="40" t="s">
        <v>33</v>
      </c>
      <c r="B57" s="25"/>
      <c r="C57" s="1"/>
      <c r="D57" s="1"/>
      <c r="E57" s="1"/>
      <c r="F57" s="1"/>
      <c r="G57" s="1"/>
      <c r="H57" s="43"/>
    </row>
    <row r="58" spans="1:8" x14ac:dyDescent="0.25">
      <c r="A58" s="40"/>
      <c r="B58" s="25"/>
      <c r="C58" s="1"/>
      <c r="D58" s="1"/>
      <c r="E58" s="1"/>
      <c r="F58" s="1"/>
      <c r="G58" s="1"/>
      <c r="H58" s="43"/>
    </row>
    <row r="59" spans="1:8" ht="15.75" x14ac:dyDescent="0.25">
      <c r="A59" s="6" t="s">
        <v>0</v>
      </c>
      <c r="B59" s="6" t="s">
        <v>3</v>
      </c>
      <c r="C59" s="99" t="s">
        <v>4</v>
      </c>
      <c r="D59" s="6" t="s">
        <v>1</v>
      </c>
      <c r="E59" s="6" t="s">
        <v>5</v>
      </c>
      <c r="F59" s="100" t="s">
        <v>23</v>
      </c>
      <c r="G59" s="101" t="s">
        <v>44</v>
      </c>
      <c r="H59" s="100" t="s">
        <v>24</v>
      </c>
    </row>
    <row r="60" spans="1:8" ht="15.75" x14ac:dyDescent="0.25">
      <c r="A60" s="6"/>
      <c r="B60" s="6"/>
      <c r="C60" s="99"/>
      <c r="D60" s="6"/>
      <c r="E60" s="6"/>
      <c r="F60" s="100" t="s">
        <v>26</v>
      </c>
      <c r="G60" s="101" t="s">
        <v>45</v>
      </c>
      <c r="H60" s="100" t="s">
        <v>27</v>
      </c>
    </row>
    <row r="61" spans="1:8" ht="51.75" x14ac:dyDescent="0.25">
      <c r="A61" s="12">
        <v>1</v>
      </c>
      <c r="B61" s="13" t="s">
        <v>36</v>
      </c>
      <c r="C61" s="14" t="s">
        <v>15</v>
      </c>
      <c r="D61" s="15">
        <v>2</v>
      </c>
      <c r="E61" s="16">
        <v>52</v>
      </c>
      <c r="F61" s="102"/>
      <c r="G61" s="103" t="s">
        <v>46</v>
      </c>
      <c r="H61" s="30"/>
    </row>
    <row r="62" spans="1:8" ht="51.75" x14ac:dyDescent="0.25">
      <c r="A62" s="12">
        <v>2</v>
      </c>
      <c r="B62" s="13" t="s">
        <v>37</v>
      </c>
      <c r="C62" s="14" t="s">
        <v>15</v>
      </c>
      <c r="D62" s="15">
        <v>1</v>
      </c>
      <c r="E62" s="16">
        <v>52</v>
      </c>
      <c r="F62" s="104"/>
      <c r="G62" s="103" t="s">
        <v>46</v>
      </c>
      <c r="H62" s="30"/>
    </row>
    <row r="63" spans="1:8" ht="51.75" x14ac:dyDescent="0.25">
      <c r="A63" s="49">
        <v>3</v>
      </c>
      <c r="B63" s="89" t="s">
        <v>38</v>
      </c>
      <c r="C63" s="90" t="s">
        <v>15</v>
      </c>
      <c r="D63" s="91">
        <v>1</v>
      </c>
      <c r="E63" s="92">
        <v>52</v>
      </c>
      <c r="F63" s="98"/>
      <c r="G63" s="94" t="s">
        <v>46</v>
      </c>
      <c r="H63" s="66"/>
    </row>
    <row r="64" spans="1:8" ht="51.75" x14ac:dyDescent="0.25">
      <c r="A64" s="17">
        <v>4</v>
      </c>
      <c r="B64" s="57" t="s">
        <v>39</v>
      </c>
      <c r="C64" s="58" t="s">
        <v>15</v>
      </c>
      <c r="D64" s="59">
        <v>2</v>
      </c>
      <c r="E64" s="60">
        <v>52</v>
      </c>
      <c r="F64" s="67"/>
      <c r="G64" s="83" t="s">
        <v>46</v>
      </c>
      <c r="H64" s="29"/>
    </row>
    <row r="65" spans="1:8" ht="51.75" x14ac:dyDescent="0.25">
      <c r="A65" s="19">
        <v>5</v>
      </c>
      <c r="B65" s="20" t="s">
        <v>40</v>
      </c>
      <c r="C65" s="21" t="s">
        <v>15</v>
      </c>
      <c r="D65" s="22">
        <v>3</v>
      </c>
      <c r="E65" s="23">
        <v>6</v>
      </c>
      <c r="F65" s="68"/>
      <c r="G65" s="83" t="s">
        <v>46</v>
      </c>
      <c r="H65" s="29"/>
    </row>
    <row r="66" spans="1:8" ht="51.75" x14ac:dyDescent="0.25">
      <c r="A66" s="19">
        <v>6</v>
      </c>
      <c r="B66" s="20" t="s">
        <v>41</v>
      </c>
      <c r="C66" s="3" t="s">
        <v>15</v>
      </c>
      <c r="D66" s="4">
        <v>1</v>
      </c>
      <c r="E66" s="4">
        <v>20</v>
      </c>
      <c r="F66" s="69"/>
      <c r="G66" s="83" t="s">
        <v>46</v>
      </c>
      <c r="H66" s="29"/>
    </row>
    <row r="67" spans="1:8" ht="51.75" x14ac:dyDescent="0.25">
      <c r="A67" s="19">
        <v>7</v>
      </c>
      <c r="B67" s="20" t="s">
        <v>42</v>
      </c>
      <c r="C67" s="3" t="s">
        <v>15</v>
      </c>
      <c r="D67" s="4">
        <v>1</v>
      </c>
      <c r="E67" s="4">
        <v>20</v>
      </c>
      <c r="F67" s="69"/>
      <c r="G67" s="83" t="s">
        <v>46</v>
      </c>
      <c r="H67" s="54"/>
    </row>
    <row r="68" spans="1:8" x14ac:dyDescent="0.25">
      <c r="A68" s="40"/>
      <c r="B68" s="55"/>
      <c r="C68" s="1"/>
      <c r="D68" s="32" t="s">
        <v>28</v>
      </c>
      <c r="E68" s="33"/>
      <c r="F68" s="34"/>
      <c r="G68" s="34"/>
      <c r="H68" s="35"/>
    </row>
    <row r="69" spans="1:8" x14ac:dyDescent="0.25">
      <c r="D69" s="36" t="s">
        <v>29</v>
      </c>
      <c r="E69" s="37"/>
      <c r="F69" s="38"/>
      <c r="G69" s="38"/>
      <c r="H69" s="39"/>
    </row>
    <row r="70" spans="1:8" x14ac:dyDescent="0.25">
      <c r="B70" s="5"/>
      <c r="D70" s="36" t="s">
        <v>30</v>
      </c>
      <c r="E70" s="37"/>
      <c r="F70" s="38"/>
      <c r="G70" s="38"/>
      <c r="H70" s="39"/>
    </row>
    <row r="71" spans="1:8" x14ac:dyDescent="0.25">
      <c r="B71" s="5"/>
      <c r="D71" s="40"/>
      <c r="E71" s="25"/>
      <c r="F71" s="41"/>
      <c r="G71" s="41"/>
      <c r="H71" s="42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2021-11-19T13:31:15Z</cp:lastPrinted>
  <dcterms:created xsi:type="dcterms:W3CDTF">2021-10-07T11:43:02Z</dcterms:created>
  <dcterms:modified xsi:type="dcterms:W3CDTF">2021-11-19T13:33:26Z</dcterms:modified>
</cp:coreProperties>
</file>