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435" activeTab="0"/>
  </bookViews>
  <sheets>
    <sheet name="część I - produkty mleczarskie" sheetId="1" r:id="rId1"/>
    <sheet name=" część II - mięsa świeże " sheetId="2" r:id="rId2"/>
    <sheet name="część III - drób" sheetId="3" r:id="rId3"/>
    <sheet name="częś IV - ryby" sheetId="4" r:id="rId4"/>
    <sheet name="część V - jaja" sheetId="5" r:id="rId5"/>
    <sheet name="część VI - różne produkty spoży" sheetId="6" r:id="rId6"/>
    <sheet name="część VII - woda" sheetId="7" r:id="rId7"/>
  </sheets>
  <definedNames>
    <definedName name="_xlnm.Print_Area" localSheetId="1">' część II - mięsa świeże '!$B$2:$I$36</definedName>
    <definedName name="_xlnm.Print_Area" localSheetId="3">'częś IV - ryby'!$B$2:$I$27</definedName>
    <definedName name="_xlnm.Print_Area" localSheetId="2">'część III - drób'!$B$2:$I$37</definedName>
    <definedName name="_xlnm.Print_Area" localSheetId="5">'część VI - różne produkty spoży'!$B$2:$I$97</definedName>
    <definedName name="_xlnm.Print_Area" localSheetId="6">'część VII - woda'!$B$2:$I$21</definedName>
    <definedName name="_xlnm.Print_Titles" localSheetId="1">' część II - mięsa świeże '!$5:$7</definedName>
    <definedName name="_xlnm.Print_Titles" localSheetId="0">'część I - produkty mleczarskie'!$5:$7</definedName>
    <definedName name="_xlnm.Print_Titles" localSheetId="2">'część III - drób'!$5:$7</definedName>
    <definedName name="_xlnm.Print_Titles" localSheetId="5">'część VI - różne produkty spoży'!$5:$7</definedName>
  </definedNames>
  <calcPr fullCalcOnLoad="1" fullPrecision="0"/>
</workbook>
</file>

<file path=xl/sharedStrings.xml><?xml version="1.0" encoding="utf-8"?>
<sst xmlns="http://schemas.openxmlformats.org/spreadsheetml/2006/main" count="377" uniqueCount="175">
  <si>
    <t>Lp.</t>
  </si>
  <si>
    <t>ASORTYMENT</t>
  </si>
  <si>
    <t xml:space="preserve">ILOŚĆ </t>
  </si>
  <si>
    <t>Ilość    minimalna</t>
  </si>
  <si>
    <t>Ilość maksymalna</t>
  </si>
  <si>
    <t xml:space="preserve">Masło exstra o zawartości tłuszczu nie mniej niż 82% </t>
  </si>
  <si>
    <t>szt.</t>
  </si>
  <si>
    <t>Kefir o zawartości tłszczu nie mniej niż 2% 500G</t>
  </si>
  <si>
    <t>litr</t>
  </si>
  <si>
    <t>Mleko 1,5% op litr/kartonik/-produkty mleczne-zawierają nie więcej niż 10g cukrów w 100ml produktu gotowego</t>
  </si>
  <si>
    <t>Maślanka naturalna - / kartonik 1litr/-</t>
  </si>
  <si>
    <t>Masło roślinne o zawartości tłuszczu nie mniej niż 39% 500G</t>
  </si>
  <si>
    <t>Śmietana 12% UHT 1L</t>
  </si>
  <si>
    <t>Drożdże op 100g</t>
  </si>
  <si>
    <t>Napój ryżowy o zawartości ryżu nie mniej niż 11% /kartonki 1litr/</t>
  </si>
  <si>
    <t>Ser twarogowy bez laktozy nie mniej niż 150G zawartość tłuszczu 25%</t>
  </si>
  <si>
    <t>kg</t>
  </si>
  <si>
    <t>Ser biały krajanka półtłusta - nie mniej niż 4% tłuszczu w 100g produktu</t>
  </si>
  <si>
    <t>Twaróg śmietankowy mielony  - nie mniej niż 4% tłuszczu w 100g produktu,  opakowanie nie mniejsze  niż 1kg</t>
  </si>
  <si>
    <t>I.</t>
  </si>
  <si>
    <t xml:space="preserve">MIĘSO WIEPRZOWE </t>
  </si>
  <si>
    <t>Łopatka wieprzowa bez kości (świeża, niemrożona)</t>
  </si>
  <si>
    <t>Mięso wieprzowe bez kości z szynki - kulki (świeże, niemrożone)</t>
  </si>
  <si>
    <t>Karczek wieprzowy (świeże, niemrożone)</t>
  </si>
  <si>
    <t>Schab wieprzowy b/k (świeży, niemrożony)</t>
  </si>
  <si>
    <t>Boczek wieprzowy (świeży, niemrożony)</t>
  </si>
  <si>
    <t>Biodrówka wieprzowa (świeża, niemrożona)</t>
  </si>
  <si>
    <t>II</t>
  </si>
  <si>
    <t xml:space="preserve">WĘDLINY, PRODUKTY MIĘSNE </t>
  </si>
  <si>
    <t>Kiełbasa podwawelska nie mniej niż 80% mięsa na 100g produktu gotowego</t>
  </si>
  <si>
    <t>Szynka wieprzowa nie mniej niż 81% mięsana 100g produktu gotowego</t>
  </si>
  <si>
    <t>Polędwica sopocka nie mniej niż 80% mięsa na 100g produktu gotowego</t>
  </si>
  <si>
    <t>MIĘSO DROBIOWE</t>
  </si>
  <si>
    <t>Medaliony z udźca indyka (b/kości, b/skóry, świeży niemrożony)</t>
  </si>
  <si>
    <t>Udziec z indyka (b/kości, b/skóry, świeży, niemrożony)</t>
  </si>
  <si>
    <t>Kurczak świeży cały (niemrożony)</t>
  </si>
  <si>
    <t>Udziec z kurczaka (b/kości, b/skóry, świeży, niemrożony)</t>
  </si>
  <si>
    <t>Wątróbka z kurczaka (świeża, niemrożona)</t>
  </si>
  <si>
    <t>II.</t>
  </si>
  <si>
    <t>WĘDLINY DROBIOWE</t>
  </si>
  <si>
    <t>Filet z indyka pieczony zawartość co najmniej 70% mięsa na 100g produktu gotowego</t>
  </si>
  <si>
    <t>Polędwica drobiowa zawartość co najmniej 41% mięsa z kurczaka na 100g produktu gotowego</t>
  </si>
  <si>
    <t>RYBY MROŻONE</t>
  </si>
  <si>
    <t xml:space="preserve">Filet z  dorsza atlantyckiego mrożony bez skóry SHP  </t>
  </si>
  <si>
    <t>Paluszki rybne z filetu z mintaja w panierce</t>
  </si>
  <si>
    <t>Kostka z filetu z mintaja b/panierki</t>
  </si>
  <si>
    <t>RYBY WĘDZONE</t>
  </si>
  <si>
    <t>Łosoś wędzony</t>
  </si>
  <si>
    <t>szt</t>
  </si>
  <si>
    <t>Jajka L - duże o wadze powyżej 63g</t>
  </si>
  <si>
    <t>Owoce, warzywa i ryby przetworzone</t>
  </si>
  <si>
    <t>Ananas w puszce opakowanie nie mniejsze niż 560g</t>
  </si>
  <si>
    <t>Brzoskwinia w puszce opakowanie nie mniejsze niż 820g</t>
  </si>
  <si>
    <t>Szczaw konserwowy pakowanie nie mniejsze niż 880g</t>
  </si>
  <si>
    <t>Ciecierzyca konserwowa 400g</t>
  </si>
  <si>
    <t>Tuńczyk w oleju w puszce minimum 185g</t>
  </si>
  <si>
    <t>Cukier, mąka, kasze, ryż, makarony i dodatki do potraw</t>
  </si>
  <si>
    <t>Ciasteczka Lubisie 30g</t>
  </si>
  <si>
    <t xml:space="preserve">Chrupki kukurydziane </t>
  </si>
  <si>
    <t>Wafle ryżowe naturalne 100g</t>
  </si>
  <si>
    <t xml:space="preserve">Cukier -  pakowany po 1 kg </t>
  </si>
  <si>
    <t>Cukier puder - pakowany po 500g</t>
  </si>
  <si>
    <t>Cukier waniliowy - 16 g opakowanie</t>
  </si>
  <si>
    <t>Czekolada deserowa, opakoanie minimum 90g</t>
  </si>
  <si>
    <t>Czekolada mleczna, opakowanie minimum 90g</t>
  </si>
  <si>
    <t>Kluski na parze 300g</t>
  </si>
  <si>
    <t>Kasza bulgur - pakowana po 400g</t>
  </si>
  <si>
    <t>Kasza gryczana -  pakowana po 400g</t>
  </si>
  <si>
    <t>Kasza jaglana - pakowana po 400g</t>
  </si>
  <si>
    <t>Kasza jęczmienna -  pakowana po 400g</t>
  </si>
  <si>
    <t>Kasza kuskus - pakowana po 400g</t>
  </si>
  <si>
    <t xml:space="preserve">Kasza manna -  pakowana po 0,5 kg </t>
  </si>
  <si>
    <t>Makaron bezglutenowy opakowanie mninimum 400g</t>
  </si>
  <si>
    <t>Makaron kształty dla dzieci opakowanie 500g</t>
  </si>
  <si>
    <t>Makaron kolorowy pakowany po 5kg</t>
  </si>
  <si>
    <t>Makaron pełnoziarnisty pene pakowany po 1kg</t>
  </si>
  <si>
    <t>Mąka kukurydziana 1kg</t>
  </si>
  <si>
    <t>Mąka ryżowa 1kg</t>
  </si>
  <si>
    <t>Mąka pszenna, tortowa opakowanie nie mniejsze niż 1kg</t>
  </si>
  <si>
    <t>Mąka ziemniaczana opakowanie nie mniejsze niż 1kg</t>
  </si>
  <si>
    <t>Płatki kukurydziane 600g</t>
  </si>
  <si>
    <t>Płatki owsiane błyskawiczne opakowanie mninimu 400g</t>
  </si>
  <si>
    <t>Ryż długoziarnisty   pakowany min 400g</t>
  </si>
  <si>
    <t>III.</t>
  </si>
  <si>
    <t>Przyprawy, sosy, oleje, dodatki  itp</t>
  </si>
  <si>
    <t>Koncentrat buraczany, opakowanie nie mniejsze niż 300ml</t>
  </si>
  <si>
    <t>Ketchup pomidorowy, opakowanie nie mniejsze niż 480g</t>
  </si>
  <si>
    <t>Majonez kielecki 500g</t>
  </si>
  <si>
    <t>Olej roślinny rafinowany o zawartości kwasów jednonienasyconych powyżej 50% i zawartości kwasów wielonienasyconych poniżej 40%, opakowanie nie mniejsze niż 1litr</t>
  </si>
  <si>
    <t>Miód naturalny  wielokwiatowy, opakowanie nie mniejsze niż 1kg</t>
  </si>
  <si>
    <t>Przyprawa  do mięs</t>
  </si>
  <si>
    <t>Przyprawa  - majeranek suszony 8g</t>
  </si>
  <si>
    <t>Przyprawa - cynamon mielony - 15 g opakowanie</t>
  </si>
  <si>
    <t>Przyprawa - czosnek granulowany - 20g</t>
  </si>
  <si>
    <t>Kwasek cytrynowy 20g</t>
  </si>
  <si>
    <t>Dżem owocowy, niskosłodzony op. nie mniejsze niż 270g</t>
  </si>
  <si>
    <t>Przyprawa - liść laurowy</t>
  </si>
  <si>
    <t>Przyprawa - papryka mielona słodka /op 20g/</t>
  </si>
  <si>
    <t>Przyprawa - pieprz mielony - op 15g</t>
  </si>
  <si>
    <t>Przyprawa - ziele angielskie całe 12g</t>
  </si>
  <si>
    <t>Przyprawa - tymianek 8g</t>
  </si>
  <si>
    <t>Przyprawa pieprz ziołowy mielony nie mniej niż 20g</t>
  </si>
  <si>
    <t>Humus</t>
  </si>
  <si>
    <t>Pasta warzywna 80g</t>
  </si>
  <si>
    <t>Przyprawa warzywna do zup - opakowanie 200g</t>
  </si>
  <si>
    <t>Sól o obniżonej zawartości sodu, jodowana</t>
  </si>
  <si>
    <t>Soda oczyszczona</t>
  </si>
  <si>
    <t>Proszek do pieczenia 30g</t>
  </si>
  <si>
    <t>Budyń 40g</t>
  </si>
  <si>
    <t>Galaretka owocowa 75g</t>
  </si>
  <si>
    <t>Kisiel owocowy 38g</t>
  </si>
  <si>
    <t>Żurawina suszona cięta</t>
  </si>
  <si>
    <t>Żurek śląski w  płynie na mące żytniej - opakowanie nie mniejsze niż  470g</t>
  </si>
  <si>
    <t>IV.</t>
  </si>
  <si>
    <t>Napoje</t>
  </si>
  <si>
    <t>Herbata granulowana opakowanie nie mniejsze niż 90g</t>
  </si>
  <si>
    <t>Herbata zioława (mięta, melisa, rumianek) opakowanie nie mniej niż 48g</t>
  </si>
  <si>
    <t>Herbata owocowa opakowanie nie mniej niż 48g</t>
  </si>
  <si>
    <t>Kakao ciemne poakowanie nie mniejsze niż 150g</t>
  </si>
  <si>
    <t>Kawa zbożowa Inka 150g</t>
  </si>
  <si>
    <t>Sok owocowy 0,3l</t>
  </si>
  <si>
    <t>Woda żródlana niegazowana 18,9l</t>
  </si>
  <si>
    <t>Razem</t>
  </si>
  <si>
    <t>J.m.</t>
  </si>
  <si>
    <t>minimum</t>
  </si>
  <si>
    <t>Ser żółty, nie mniej niż 28% tłuszu w 100g produktu</t>
  </si>
  <si>
    <t>Kiełbasa zwyczajna nie mniej niż 80% mięsa na 100g produktu gotowego</t>
  </si>
  <si>
    <t>Kiełbasa podsuszana wieprzowo-wołowa nie mniej niż 70% mięsa wieprzowego i 10% mięsa wołowego na 100g produktu gotowego</t>
  </si>
  <si>
    <t>Szynka konserwowa nie mniej niż 80% mięsa na 100g produktu gotowego</t>
  </si>
  <si>
    <t>Parówka z szynki wieprzowej o zawarości mięsa nie mniej niż 90% na 100g produktu gotowego</t>
  </si>
  <si>
    <t>Kiełbasa szynkowa zawartość co najmniej 56,7% mięsa, 6g tłuszczu na 100g produktu gotowego</t>
  </si>
  <si>
    <t>maksimum</t>
  </si>
  <si>
    <t>Filet z indyka (świeży, niemrożony, bez skóry)</t>
  </si>
  <si>
    <t>Filet z kurczaka - piersi pojedyńcze, świeże, niemrożone</t>
  </si>
  <si>
    <t xml:space="preserve">Jogurt naturalny, opakowanie  wiaderko  nie mniej niż 1kg. Zawartość tłuszczu nie mniej niż 3% </t>
  </si>
  <si>
    <t>(słownie złotych ____________________________________________________________ )</t>
  </si>
  <si>
    <t xml:space="preserve">Miejscowość ……………………………dnia……………………                                                                 </t>
  </si>
  <si>
    <r>
      <t xml:space="preserve">Cena oferty (brutto) części II za minimalną ilość:  </t>
    </r>
    <r>
      <rPr>
        <sz val="14"/>
        <color indexed="8"/>
        <rFont val="Times New Roman"/>
        <family val="1"/>
      </rPr>
      <t xml:space="preserve">______________ </t>
    </r>
    <r>
      <rPr>
        <b/>
        <sz val="14"/>
        <color indexed="8"/>
        <rFont val="Times New Roman"/>
        <family val="1"/>
      </rPr>
      <t>zł</t>
    </r>
    <r>
      <rPr>
        <sz val="14"/>
        <color indexed="8"/>
        <rFont val="Times New Roman"/>
        <family val="1"/>
      </rPr>
      <t xml:space="preserve"> ____ </t>
    </r>
    <r>
      <rPr>
        <b/>
        <sz val="14"/>
        <color indexed="8"/>
        <rFont val="Times New Roman"/>
        <family val="1"/>
      </rPr>
      <t>gr</t>
    </r>
  </si>
  <si>
    <r>
      <t xml:space="preserve">Cena oferty (brutto) części II za maksymalną ilość:  </t>
    </r>
    <r>
      <rPr>
        <sz val="14"/>
        <color indexed="8"/>
        <rFont val="Times New Roman"/>
        <family val="1"/>
      </rPr>
      <t xml:space="preserve">______________ </t>
    </r>
    <r>
      <rPr>
        <b/>
        <sz val="14"/>
        <color indexed="8"/>
        <rFont val="Times New Roman"/>
        <family val="1"/>
      </rPr>
      <t>zł</t>
    </r>
    <r>
      <rPr>
        <sz val="14"/>
        <color indexed="8"/>
        <rFont val="Times New Roman"/>
        <family val="1"/>
      </rPr>
      <t xml:space="preserve"> ____ </t>
    </r>
    <r>
      <rPr>
        <b/>
        <sz val="14"/>
        <color indexed="8"/>
        <rFont val="Times New Roman"/>
        <family val="1"/>
      </rPr>
      <t>gr</t>
    </r>
  </si>
  <si>
    <r>
      <t xml:space="preserve">Cena oferty (brutto) części I za minimalną ilość:  </t>
    </r>
    <r>
      <rPr>
        <sz val="14"/>
        <color indexed="8"/>
        <rFont val="Times New Roman"/>
        <family val="1"/>
      </rPr>
      <t xml:space="preserve">______________ </t>
    </r>
    <r>
      <rPr>
        <b/>
        <sz val="14"/>
        <color indexed="8"/>
        <rFont val="Times New Roman"/>
        <family val="1"/>
      </rPr>
      <t>zł</t>
    </r>
    <r>
      <rPr>
        <sz val="14"/>
        <color indexed="8"/>
        <rFont val="Times New Roman"/>
        <family val="1"/>
      </rPr>
      <t xml:space="preserve"> ____ </t>
    </r>
    <r>
      <rPr>
        <b/>
        <sz val="14"/>
        <color indexed="8"/>
        <rFont val="Times New Roman"/>
        <family val="1"/>
      </rPr>
      <t>gr</t>
    </r>
  </si>
  <si>
    <r>
      <t xml:space="preserve">Cena oferty (brutto) części I za maksymalną ilość:  </t>
    </r>
    <r>
      <rPr>
        <sz val="14"/>
        <color indexed="8"/>
        <rFont val="Times New Roman"/>
        <family val="1"/>
      </rPr>
      <t xml:space="preserve">______________ </t>
    </r>
    <r>
      <rPr>
        <b/>
        <sz val="14"/>
        <color indexed="8"/>
        <rFont val="Times New Roman"/>
        <family val="1"/>
      </rPr>
      <t>zł</t>
    </r>
    <r>
      <rPr>
        <sz val="14"/>
        <color indexed="8"/>
        <rFont val="Times New Roman"/>
        <family val="1"/>
      </rPr>
      <t xml:space="preserve"> ____ </t>
    </r>
    <r>
      <rPr>
        <b/>
        <sz val="14"/>
        <color indexed="8"/>
        <rFont val="Times New Roman"/>
        <family val="1"/>
      </rPr>
      <t>gr</t>
    </r>
  </si>
  <si>
    <t>Szynka z kurczaka zawartość co najmniej 93% mięsa na 100g produktu gotowego</t>
  </si>
  <si>
    <t>RAZEM</t>
  </si>
  <si>
    <r>
      <t xml:space="preserve">Cena oferty (brutto) części III za minimalną ilość:  </t>
    </r>
    <r>
      <rPr>
        <sz val="14"/>
        <color indexed="8"/>
        <rFont val="Times New Roman"/>
        <family val="1"/>
      </rPr>
      <t xml:space="preserve">______________ </t>
    </r>
    <r>
      <rPr>
        <b/>
        <sz val="14"/>
        <color indexed="8"/>
        <rFont val="Times New Roman"/>
        <family val="1"/>
      </rPr>
      <t>zł</t>
    </r>
    <r>
      <rPr>
        <sz val="14"/>
        <color indexed="8"/>
        <rFont val="Times New Roman"/>
        <family val="1"/>
      </rPr>
      <t xml:space="preserve"> ____ </t>
    </r>
    <r>
      <rPr>
        <b/>
        <sz val="14"/>
        <color indexed="8"/>
        <rFont val="Times New Roman"/>
        <family val="1"/>
      </rPr>
      <t>gr</t>
    </r>
  </si>
  <si>
    <r>
      <t xml:space="preserve">Cena oferty (brutto) części III za maksymalną ilość:  </t>
    </r>
    <r>
      <rPr>
        <sz val="14"/>
        <color indexed="8"/>
        <rFont val="Times New Roman"/>
        <family val="1"/>
      </rPr>
      <t xml:space="preserve">______________ </t>
    </r>
    <r>
      <rPr>
        <b/>
        <sz val="14"/>
        <color indexed="8"/>
        <rFont val="Times New Roman"/>
        <family val="1"/>
      </rPr>
      <t>zł</t>
    </r>
    <r>
      <rPr>
        <sz val="14"/>
        <color indexed="8"/>
        <rFont val="Times New Roman"/>
        <family val="1"/>
      </rPr>
      <t xml:space="preserve"> ____ </t>
    </r>
    <r>
      <rPr>
        <b/>
        <sz val="14"/>
        <color indexed="8"/>
        <rFont val="Times New Roman"/>
        <family val="1"/>
      </rPr>
      <t>gr</t>
    </r>
  </si>
  <si>
    <t>Makrela wędzona minium 400g sztuka</t>
  </si>
  <si>
    <r>
      <t xml:space="preserve">Cena oferty (brutto) części VI za minimalną ilość:  </t>
    </r>
    <r>
      <rPr>
        <sz val="14"/>
        <color indexed="8"/>
        <rFont val="Times New Roman"/>
        <family val="1"/>
      </rPr>
      <t xml:space="preserve">______________ </t>
    </r>
    <r>
      <rPr>
        <b/>
        <sz val="14"/>
        <color indexed="8"/>
        <rFont val="Times New Roman"/>
        <family val="1"/>
      </rPr>
      <t>zł</t>
    </r>
    <r>
      <rPr>
        <sz val="14"/>
        <color indexed="8"/>
        <rFont val="Times New Roman"/>
        <family val="1"/>
      </rPr>
      <t xml:space="preserve"> ____ </t>
    </r>
    <r>
      <rPr>
        <b/>
        <sz val="14"/>
        <color indexed="8"/>
        <rFont val="Times New Roman"/>
        <family val="1"/>
      </rPr>
      <t>gr</t>
    </r>
  </si>
  <si>
    <r>
      <t xml:space="preserve">Cena oferty (brutto) części VI za maksymalną ilość:  </t>
    </r>
    <r>
      <rPr>
        <sz val="14"/>
        <color indexed="8"/>
        <rFont val="Times New Roman"/>
        <family val="1"/>
      </rPr>
      <t xml:space="preserve">______________ </t>
    </r>
    <r>
      <rPr>
        <b/>
        <sz val="14"/>
        <color indexed="8"/>
        <rFont val="Times New Roman"/>
        <family val="1"/>
      </rPr>
      <t>zł</t>
    </r>
    <r>
      <rPr>
        <sz val="14"/>
        <color indexed="8"/>
        <rFont val="Times New Roman"/>
        <family val="1"/>
      </rPr>
      <t xml:space="preserve"> ____ </t>
    </r>
    <r>
      <rPr>
        <b/>
        <sz val="14"/>
        <color indexed="8"/>
        <rFont val="Times New Roman"/>
        <family val="1"/>
      </rPr>
      <t>gr</t>
    </r>
  </si>
  <si>
    <r>
      <t xml:space="preserve">Cena oferty (brutto) części VII za minimalną ilość:  </t>
    </r>
    <r>
      <rPr>
        <sz val="14"/>
        <color indexed="8"/>
        <rFont val="Times New Roman"/>
        <family val="1"/>
      </rPr>
      <t xml:space="preserve">______________ </t>
    </r>
    <r>
      <rPr>
        <b/>
        <sz val="14"/>
        <color indexed="8"/>
        <rFont val="Times New Roman"/>
        <family val="1"/>
      </rPr>
      <t>zł</t>
    </r>
    <r>
      <rPr>
        <sz val="14"/>
        <color indexed="8"/>
        <rFont val="Times New Roman"/>
        <family val="1"/>
      </rPr>
      <t xml:space="preserve"> ____ </t>
    </r>
    <r>
      <rPr>
        <b/>
        <sz val="14"/>
        <color indexed="8"/>
        <rFont val="Times New Roman"/>
        <family val="1"/>
      </rPr>
      <t>gr</t>
    </r>
  </si>
  <si>
    <r>
      <t xml:space="preserve">Cena oferty (brutto) części VII za maksymalną ilość:  </t>
    </r>
    <r>
      <rPr>
        <sz val="14"/>
        <color indexed="8"/>
        <rFont val="Times New Roman"/>
        <family val="1"/>
      </rPr>
      <t xml:space="preserve">______________ </t>
    </r>
    <r>
      <rPr>
        <b/>
        <sz val="14"/>
        <color indexed="8"/>
        <rFont val="Times New Roman"/>
        <family val="1"/>
      </rPr>
      <t>zł</t>
    </r>
    <r>
      <rPr>
        <sz val="14"/>
        <color indexed="8"/>
        <rFont val="Times New Roman"/>
        <family val="1"/>
      </rPr>
      <t xml:space="preserve"> ____ </t>
    </r>
    <r>
      <rPr>
        <b/>
        <sz val="14"/>
        <color indexed="8"/>
        <rFont val="Times New Roman"/>
        <family val="1"/>
      </rPr>
      <t>gr</t>
    </r>
  </si>
  <si>
    <t>Pomidory rozdrobnione bez skóry - opakowanie  nie mniejsze niż 2,5 kg   ma zawierać na 100g produktu gotowego max. 1g soli i 10g cukru</t>
  </si>
  <si>
    <t>Makaron kokardki - na 100g produktu gotowego  ma  zawierać nie mniej niż 1g soli i 10g cukru opakowanie nie mniejsze niż 400g</t>
  </si>
  <si>
    <t>Makaron nitki minimum 0,20kg  - dwujajeczny ma zawierać w 100g produktu nie mniej niż 1g soli i 10g cukru</t>
  </si>
  <si>
    <t>Makaron muszelki -  na 100g produktu gotowego ma  zawierać nie mniej niż 1g soli i 10g cukru  opakowanie nie mniejsze niż 400g</t>
  </si>
  <si>
    <t>Makaron spaghetti -  ma  zawierać nie mniej niż na 100g produktu gotowego 1g soli i 10g cukru, opakowanie nie mniejsze niż 1kg</t>
  </si>
  <si>
    <t>Makaron świderki  - na 100g produktu gotowego  ma zawierać  nie mniej niż 1g soli i 10g cukru,  opakowanie nie mniejsze niż 500g</t>
  </si>
  <si>
    <t>Makaron łazanki  na 100g produktu gotowego ma  zawierać  nie mniej niż 1g soli i 10g cukru,opakowanie nie mniej niż 500g</t>
  </si>
  <si>
    <t>Musztarda -  opakowanie nie mniejsze niż 350g - produkt gotowy  ma zawierać na 100g nie więcej niż  1g soli i 10g cukru</t>
  </si>
  <si>
    <t>Chrzan biały tarty pasteryzowany ( zawartość chrzanu w  produkcie od 50-80% ) pakowany nie mniej niż 290 gr</t>
  </si>
  <si>
    <t>Koncentrat pomidorowy  - 30%, opakowanie nie mniejsze niż 950g, produkt gotowy ma zawierać na 100g produktu nie więcej niż 1g soli i 10g cukru</t>
  </si>
  <si>
    <t xml:space="preserve">Część I  -  produkty mleczarskie              </t>
  </si>
  <si>
    <t xml:space="preserve">Część II – Mięsa świeże: wieprzowe i cielęce, produkty mięsne, wędliny               </t>
  </si>
  <si>
    <t>Formularz cenowy/opis przedmiotu zamówienia</t>
  </si>
  <si>
    <r>
      <t>cena jednostkowa brutto</t>
    </r>
    <r>
      <rPr>
        <sz val="10"/>
        <color indexed="8"/>
        <rFont val="Times New Roman"/>
        <family val="1"/>
      </rPr>
      <t xml:space="preserve">       </t>
    </r>
    <r>
      <rPr>
        <b/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</si>
  <si>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Times New Roman"/>
        <family val="1"/>
      </rPr>
      <t>wartość brutto</t>
    </r>
    <r>
      <rPr>
        <sz val="10"/>
        <color indexed="8"/>
        <rFont val="Times New Roman"/>
        <family val="1"/>
      </rPr>
      <t xml:space="preserve"> dla ilości minimalnych (iloczyn kolumny 4x6)                  </t>
    </r>
  </si>
  <si>
    <r>
      <t xml:space="preserve">wartość brutto </t>
    </r>
    <r>
      <rPr>
        <sz val="10"/>
        <color indexed="8"/>
        <rFont val="Times New Roman"/>
        <family val="1"/>
      </rPr>
      <t>dla ilości maksymalnych (iloczyn kolumny 5x6)</t>
    </r>
    <r>
      <rPr>
        <b/>
        <sz val="10"/>
        <color indexed="8"/>
        <rFont val="Times New Roman"/>
        <family val="1"/>
      </rPr>
      <t xml:space="preserve">                  </t>
    </r>
    <r>
      <rPr>
        <sz val="10"/>
        <color indexed="8"/>
        <rFont val="Times New Roman"/>
        <family val="1"/>
      </rPr>
      <t xml:space="preserve">   </t>
    </r>
  </si>
  <si>
    <t>Część III  - Mięso świeże: drobiowe i wędliny drobiowe</t>
  </si>
  <si>
    <t xml:space="preserve">Część IV – Ryby           </t>
  </si>
  <si>
    <r>
      <t xml:space="preserve">Cena oferty (brutto) części IV za minimalną ilość:  </t>
    </r>
    <r>
      <rPr>
        <sz val="12"/>
        <color indexed="8"/>
        <rFont val="Times New Roman"/>
        <family val="1"/>
      </rPr>
      <t xml:space="preserve">______________ </t>
    </r>
    <r>
      <rPr>
        <b/>
        <sz val="12"/>
        <color indexed="8"/>
        <rFont val="Times New Roman"/>
        <family val="1"/>
      </rPr>
      <t>zł</t>
    </r>
    <r>
      <rPr>
        <sz val="12"/>
        <color indexed="8"/>
        <rFont val="Times New Roman"/>
        <family val="1"/>
      </rPr>
      <t xml:space="preserve"> ____ </t>
    </r>
    <r>
      <rPr>
        <b/>
        <sz val="12"/>
        <color indexed="8"/>
        <rFont val="Times New Roman"/>
        <family val="1"/>
      </rPr>
      <t>gr</t>
    </r>
  </si>
  <si>
    <r>
      <t xml:space="preserve">Cena oferty (brutto) części IV za maksymalną ilość:  </t>
    </r>
    <r>
      <rPr>
        <sz val="12"/>
        <color indexed="8"/>
        <rFont val="Times New Roman"/>
        <family val="1"/>
      </rPr>
      <t xml:space="preserve">______________ </t>
    </r>
    <r>
      <rPr>
        <b/>
        <sz val="12"/>
        <color indexed="8"/>
        <rFont val="Times New Roman"/>
        <family val="1"/>
      </rPr>
      <t>zł</t>
    </r>
    <r>
      <rPr>
        <sz val="12"/>
        <color indexed="8"/>
        <rFont val="Times New Roman"/>
        <family val="1"/>
      </rPr>
      <t xml:space="preserve"> ____ </t>
    </r>
    <r>
      <rPr>
        <b/>
        <sz val="12"/>
        <color indexed="8"/>
        <rFont val="Times New Roman"/>
        <family val="1"/>
      </rPr>
      <t>gr</t>
    </r>
  </si>
  <si>
    <r>
      <t xml:space="preserve">Cena oferty (brutto) części V za minimalną ilość:  </t>
    </r>
    <r>
      <rPr>
        <sz val="14"/>
        <color indexed="8"/>
        <rFont val="Times New Roman"/>
        <family val="1"/>
      </rPr>
      <t xml:space="preserve">______________ </t>
    </r>
    <r>
      <rPr>
        <b/>
        <sz val="14"/>
        <color indexed="8"/>
        <rFont val="Times New Roman"/>
        <family val="1"/>
      </rPr>
      <t>zł</t>
    </r>
    <r>
      <rPr>
        <sz val="14"/>
        <color indexed="8"/>
        <rFont val="Times New Roman"/>
        <family val="1"/>
      </rPr>
      <t xml:space="preserve"> ____ </t>
    </r>
    <r>
      <rPr>
        <b/>
        <sz val="14"/>
        <color indexed="8"/>
        <rFont val="Times New Roman"/>
        <family val="1"/>
      </rPr>
      <t>gr</t>
    </r>
  </si>
  <si>
    <r>
      <t xml:space="preserve">Cena oferty (brutto) części V za maksymalną ilość:  </t>
    </r>
    <r>
      <rPr>
        <sz val="14"/>
        <color indexed="8"/>
        <rFont val="Times New Roman"/>
        <family val="1"/>
      </rPr>
      <t xml:space="preserve">______________ </t>
    </r>
    <r>
      <rPr>
        <b/>
        <sz val="14"/>
        <color indexed="8"/>
        <rFont val="Times New Roman"/>
        <family val="1"/>
      </rPr>
      <t>zł</t>
    </r>
    <r>
      <rPr>
        <sz val="14"/>
        <color indexed="8"/>
        <rFont val="Times New Roman"/>
        <family val="1"/>
      </rPr>
      <t xml:space="preserve"> ____ </t>
    </r>
    <r>
      <rPr>
        <b/>
        <sz val="14"/>
        <color indexed="8"/>
        <rFont val="Times New Roman"/>
        <family val="1"/>
      </rPr>
      <t>gr</t>
    </r>
  </si>
  <si>
    <t xml:space="preserve">Część V – Jaja              </t>
  </si>
  <si>
    <t>Część VI – Różne produkty spożywcze</t>
  </si>
  <si>
    <t xml:space="preserve">Część VII – Woda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</si>
</sst>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_z_ł"/>
    <numFmt numFmtId="165" formatCode="#,##0.00\ &quot;zł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/>
      <protection locked="0"/>
    </xf>
    <xf numFmtId="4" fontId="44" fillId="0" borderId="0" xfId="0" applyNumberFormat="1" applyFont="1" applyAlignment="1" applyProtection="1">
      <alignment/>
      <protection locked="0"/>
    </xf>
    <xf numFmtId="0" fontId="44" fillId="0" borderId="0" xfId="0" applyFont="1" applyAlignment="1" applyProtection="1">
      <alignment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vertical="center" wrapText="1"/>
      <protection locked="0"/>
    </xf>
    <xf numFmtId="165" fontId="47" fillId="34" borderId="11" xfId="0" applyNumberFormat="1" applyFont="1" applyFill="1" applyBorder="1" applyAlignment="1" applyProtection="1">
      <alignment horizontal="right" vertical="center"/>
      <protection locked="0"/>
    </xf>
    <xf numFmtId="2" fontId="44" fillId="0" borderId="0" xfId="0" applyNumberFormat="1" applyFont="1" applyAlignment="1" applyProtection="1">
      <alignment vertical="center"/>
      <protection locked="0"/>
    </xf>
    <xf numFmtId="165" fontId="47" fillId="34" borderId="12" xfId="0" applyNumberFormat="1" applyFont="1" applyFill="1" applyBorder="1" applyAlignment="1" applyProtection="1">
      <alignment horizontal="right" vertical="center"/>
      <protection locked="0"/>
    </xf>
    <xf numFmtId="165" fontId="48" fillId="33" borderId="10" xfId="0" applyNumberFormat="1" applyFont="1" applyFill="1" applyBorder="1" applyAlignment="1" applyProtection="1">
      <alignment horizontal="right"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50" fillId="0" borderId="0" xfId="0" applyFont="1" applyAlignment="1" applyProtection="1">
      <alignment horizontal="left"/>
      <protection locked="0"/>
    </xf>
    <xf numFmtId="0" fontId="47" fillId="0" borderId="13" xfId="0" applyFont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65" fontId="47" fillId="34" borderId="17" xfId="0" applyNumberFormat="1" applyFont="1" applyFill="1" applyBorder="1" applyAlignment="1" applyProtection="1">
      <alignment horizontal="right" vertical="center"/>
      <protection locked="0"/>
    </xf>
    <xf numFmtId="165" fontId="47" fillId="34" borderId="18" xfId="0" applyNumberFormat="1" applyFont="1" applyFill="1" applyBorder="1" applyAlignment="1" applyProtection="1">
      <alignment horizontal="right" vertical="center"/>
      <protection locked="0"/>
    </xf>
    <xf numFmtId="165" fontId="47" fillId="34" borderId="19" xfId="0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165" fontId="44" fillId="0" borderId="0" xfId="0" applyNumberFormat="1" applyFont="1" applyAlignment="1" applyProtection="1">
      <alignment/>
      <protection locked="0"/>
    </xf>
    <xf numFmtId="0" fontId="46" fillId="33" borderId="20" xfId="0" applyFont="1" applyFill="1" applyBorder="1" applyAlignment="1" applyProtection="1">
      <alignment horizontal="center" vertical="center"/>
      <protection locked="0"/>
    </xf>
    <xf numFmtId="0" fontId="46" fillId="33" borderId="21" xfId="0" applyFont="1" applyFill="1" applyBorder="1" applyAlignment="1" applyProtection="1">
      <alignment horizontal="center" vertical="center" wrapText="1"/>
      <protection locked="0"/>
    </xf>
    <xf numFmtId="0" fontId="46" fillId="33" borderId="21" xfId="0" applyFont="1" applyFill="1" applyBorder="1" applyAlignment="1" applyProtection="1">
      <alignment horizontal="center" vertical="center"/>
      <protection locked="0"/>
    </xf>
    <xf numFmtId="0" fontId="4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46" fillId="33" borderId="22" xfId="0" applyFont="1" applyFill="1" applyBorder="1" applyAlignment="1" applyProtection="1">
      <alignment horizontal="center" vertical="center" wrapText="1"/>
      <protection locked="0"/>
    </xf>
    <xf numFmtId="165" fontId="47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21" xfId="0" applyNumberFormat="1" applyFont="1" applyFill="1" applyBorder="1" applyAlignment="1" applyProtection="1">
      <alignment vertical="center"/>
      <protection locked="0"/>
    </xf>
    <xf numFmtId="0" fontId="47" fillId="33" borderId="22" xfId="0" applyNumberFormat="1" applyFont="1" applyFill="1" applyBorder="1" applyAlignment="1" applyProtection="1">
      <alignment vertical="center"/>
      <protection locked="0"/>
    </xf>
    <xf numFmtId="165" fontId="47" fillId="0" borderId="19" xfId="0" applyNumberFormat="1" applyFont="1" applyBorder="1" applyAlignment="1" applyProtection="1">
      <alignment horizontal="center" vertical="center" wrapText="1"/>
      <protection locked="0"/>
    </xf>
    <xf numFmtId="165" fontId="47" fillId="0" borderId="19" xfId="0" applyNumberFormat="1" applyFont="1" applyBorder="1" applyAlignment="1" applyProtection="1">
      <alignment vertical="center"/>
      <protection locked="0"/>
    </xf>
    <xf numFmtId="165" fontId="47" fillId="0" borderId="23" xfId="0" applyNumberFormat="1" applyFont="1" applyBorder="1" applyAlignment="1" applyProtection="1">
      <alignment vertical="center"/>
      <protection locked="0"/>
    </xf>
    <xf numFmtId="165" fontId="47" fillId="0" borderId="15" xfId="0" applyNumberFormat="1" applyFont="1" applyBorder="1" applyAlignment="1" applyProtection="1">
      <alignment horizontal="center" vertical="center" wrapText="1"/>
      <protection locked="0"/>
    </xf>
    <xf numFmtId="165" fontId="47" fillId="0" borderId="15" xfId="0" applyNumberFormat="1" applyFont="1" applyBorder="1" applyAlignment="1" applyProtection="1">
      <alignment vertical="center"/>
      <protection locked="0"/>
    </xf>
    <xf numFmtId="165" fontId="47" fillId="0" borderId="24" xfId="0" applyNumberFormat="1" applyFont="1" applyBorder="1" applyAlignment="1" applyProtection="1">
      <alignment vertical="center"/>
      <protection locked="0"/>
    </xf>
    <xf numFmtId="165" fontId="47" fillId="0" borderId="25" xfId="0" applyNumberFormat="1" applyFont="1" applyBorder="1" applyAlignment="1" applyProtection="1">
      <alignment horizontal="center" vertical="center" wrapText="1"/>
      <protection locked="0"/>
    </xf>
    <xf numFmtId="165" fontId="47" fillId="0" borderId="25" xfId="0" applyNumberFormat="1" applyFont="1" applyBorder="1" applyAlignment="1" applyProtection="1">
      <alignment vertical="center"/>
      <protection locked="0"/>
    </xf>
    <xf numFmtId="165" fontId="47" fillId="0" borderId="26" xfId="0" applyNumberFormat="1" applyFont="1" applyBorder="1" applyAlignment="1" applyProtection="1">
      <alignment vertical="center"/>
      <protection locked="0"/>
    </xf>
    <xf numFmtId="165" fontId="47" fillId="0" borderId="15" xfId="0" applyNumberFormat="1" applyFont="1" applyBorder="1" applyAlignment="1" applyProtection="1">
      <alignment horizontal="center" vertical="center"/>
      <protection locked="0"/>
    </xf>
    <xf numFmtId="165" fontId="47" fillId="0" borderId="12" xfId="0" applyNumberFormat="1" applyFont="1" applyBorder="1" applyAlignment="1" applyProtection="1">
      <alignment horizontal="center" vertical="center"/>
      <protection locked="0"/>
    </xf>
    <xf numFmtId="165" fontId="47" fillId="0" borderId="12" xfId="0" applyNumberFormat="1" applyFont="1" applyBorder="1" applyAlignment="1" applyProtection="1">
      <alignment vertical="center"/>
      <protection locked="0"/>
    </xf>
    <xf numFmtId="165" fontId="47" fillId="0" borderId="27" xfId="0" applyNumberFormat="1" applyFont="1" applyBorder="1" applyAlignment="1" applyProtection="1">
      <alignment vertical="center"/>
      <protection locked="0"/>
    </xf>
    <xf numFmtId="165" fontId="49" fillId="0" borderId="0" xfId="0" applyNumberFormat="1" applyFont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left" vertical="center" wrapText="1"/>
      <protection/>
    </xf>
    <xf numFmtId="0" fontId="47" fillId="33" borderId="21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165" fontId="47" fillId="33" borderId="19" xfId="0" applyNumberFormat="1" applyFont="1" applyFill="1" applyBorder="1" applyAlignment="1" applyProtection="1">
      <alignment vertical="center"/>
      <protection locked="0"/>
    </xf>
    <xf numFmtId="165" fontId="47" fillId="33" borderId="30" xfId="0" applyNumberFormat="1" applyFont="1" applyFill="1" applyBorder="1" applyAlignment="1" applyProtection="1">
      <alignment vertical="center"/>
      <protection locked="0"/>
    </xf>
    <xf numFmtId="165" fontId="47" fillId="33" borderId="23" xfId="0" applyNumberFormat="1" applyFont="1" applyFill="1" applyBorder="1" applyAlignment="1" applyProtection="1">
      <alignment vertical="center"/>
      <protection locked="0"/>
    </xf>
    <xf numFmtId="165" fontId="47" fillId="0" borderId="30" xfId="0" applyNumberFormat="1" applyFont="1" applyBorder="1" applyAlignment="1" applyProtection="1">
      <alignment vertical="center"/>
      <protection locked="0"/>
    </xf>
    <xf numFmtId="165" fontId="47" fillId="0" borderId="31" xfId="0" applyNumberFormat="1" applyFont="1" applyBorder="1" applyAlignment="1" applyProtection="1">
      <alignment vertical="center"/>
      <protection locked="0"/>
    </xf>
    <xf numFmtId="165" fontId="47" fillId="0" borderId="32" xfId="0" applyNumberFormat="1" applyFont="1" applyBorder="1" applyAlignment="1" applyProtection="1">
      <alignment vertical="center"/>
      <protection locked="0"/>
    </xf>
    <xf numFmtId="165" fontId="47" fillId="0" borderId="33" xfId="0" applyNumberFormat="1" applyFont="1" applyBorder="1" applyAlignment="1" applyProtection="1">
      <alignment vertical="center"/>
      <protection locked="0"/>
    </xf>
    <xf numFmtId="165" fontId="48" fillId="33" borderId="10" xfId="0" applyNumberFormat="1" applyFont="1" applyFill="1" applyBorder="1" applyAlignment="1" applyProtection="1">
      <alignment/>
      <protection locked="0"/>
    </xf>
    <xf numFmtId="1" fontId="2" fillId="33" borderId="34" xfId="0" applyNumberFormat="1" applyFont="1" applyFill="1" applyBorder="1" applyAlignment="1" applyProtection="1">
      <alignment horizontal="center" vertical="center"/>
      <protection/>
    </xf>
    <xf numFmtId="1" fontId="2" fillId="33" borderId="11" xfId="0" applyNumberFormat="1" applyFont="1" applyFill="1" applyBorder="1" applyAlignment="1" applyProtection="1">
      <alignment horizontal="center" vertical="center"/>
      <protection/>
    </xf>
    <xf numFmtId="0" fontId="47" fillId="33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47" fillId="33" borderId="15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19" xfId="51" applyFont="1" applyFill="1" applyBorder="1" applyAlignment="1" applyProtection="1">
      <alignment horizontal="center" vertical="center"/>
      <protection/>
    </xf>
    <xf numFmtId="0" fontId="3" fillId="0" borderId="15" xfId="51" applyFont="1" applyFill="1" applyBorder="1" applyAlignment="1" applyProtection="1">
      <alignment horizontal="center" vertical="center"/>
      <protection/>
    </xf>
    <xf numFmtId="0" fontId="3" fillId="0" borderId="12" xfId="51" applyFont="1" applyFill="1" applyBorder="1" applyAlignment="1" applyProtection="1">
      <alignment horizontal="center" vertical="center"/>
      <protection/>
    </xf>
    <xf numFmtId="0" fontId="3" fillId="0" borderId="25" xfId="51" applyFont="1" applyFill="1" applyBorder="1" applyAlignment="1" applyProtection="1">
      <alignment horizontal="center" vertical="center"/>
      <protection/>
    </xf>
    <xf numFmtId="4" fontId="44" fillId="0" borderId="0" xfId="0" applyNumberFormat="1" applyFont="1" applyAlignment="1" applyProtection="1">
      <alignment horizontal="center" vertical="center"/>
      <protection locked="0"/>
    </xf>
    <xf numFmtId="164" fontId="47" fillId="33" borderId="21" xfId="0" applyNumberFormat="1" applyFont="1" applyFill="1" applyBorder="1" applyAlignment="1" applyProtection="1">
      <alignment vertical="center"/>
      <protection locked="0"/>
    </xf>
    <xf numFmtId="164" fontId="47" fillId="33" borderId="22" xfId="0" applyNumberFormat="1" applyFont="1" applyFill="1" applyBorder="1" applyAlignment="1" applyProtection="1">
      <alignment vertical="center"/>
      <protection locked="0"/>
    </xf>
    <xf numFmtId="165" fontId="48" fillId="33" borderId="10" xfId="0" applyNumberFormat="1" applyFont="1" applyFill="1" applyBorder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left"/>
      <protection locked="0"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34" borderId="31" xfId="0" applyFont="1" applyFill="1" applyBorder="1" applyAlignment="1" applyProtection="1">
      <alignment vertical="center" wrapText="1"/>
      <protection/>
    </xf>
    <xf numFmtId="0" fontId="2" fillId="33" borderId="21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4" borderId="28" xfId="0" applyFont="1" applyFill="1" applyBorder="1" applyAlignment="1" applyProtection="1">
      <alignment horizontal="center" vertical="center"/>
      <protection/>
    </xf>
    <xf numFmtId="3" fontId="3" fillId="0" borderId="25" xfId="0" applyNumberFormat="1" applyFont="1" applyFill="1" applyBorder="1" applyAlignment="1" applyProtection="1">
      <alignment horizontal="center" vertical="center"/>
      <protection/>
    </xf>
    <xf numFmtId="165" fontId="47" fillId="0" borderId="31" xfId="0" applyNumberFormat="1" applyFont="1" applyBorder="1" applyAlignment="1" applyProtection="1">
      <alignment vertical="center" wrapText="1"/>
      <protection locked="0"/>
    </xf>
    <xf numFmtId="0" fontId="47" fillId="0" borderId="36" xfId="0" applyFont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center" vertical="center" wrapText="1"/>
      <protection/>
    </xf>
    <xf numFmtId="3" fontId="47" fillId="0" borderId="31" xfId="0" applyNumberFormat="1" applyFont="1" applyBorder="1" applyAlignment="1" applyProtection="1">
      <alignment horizontal="center" vertical="center" wrapText="1"/>
      <protection/>
    </xf>
    <xf numFmtId="165" fontId="45" fillId="33" borderId="21" xfId="0" applyNumberFormat="1" applyFont="1" applyFill="1" applyBorder="1" applyAlignment="1" applyProtection="1">
      <alignment horizontal="center" vertical="center" wrapText="1"/>
      <protection locked="0"/>
    </xf>
    <xf numFmtId="165" fontId="45" fillId="33" borderId="22" xfId="0" applyNumberFormat="1" applyFont="1" applyFill="1" applyBorder="1" applyAlignment="1" applyProtection="1">
      <alignment horizontal="center" vertical="center" wrapText="1"/>
      <protection locked="0"/>
    </xf>
    <xf numFmtId="165" fontId="45" fillId="33" borderId="37" xfId="0" applyNumberFormat="1" applyFont="1" applyFill="1" applyBorder="1" applyAlignment="1" applyProtection="1">
      <alignment horizontal="center" vertical="center" wrapText="1"/>
      <protection locked="0"/>
    </xf>
    <xf numFmtId="165" fontId="45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0" xfId="51" applyFont="1" applyFill="1" applyBorder="1" applyAlignment="1" applyProtection="1">
      <alignment horizontal="center" vertical="center" wrapText="1"/>
      <protection/>
    </xf>
    <xf numFmtId="0" fontId="2" fillId="33" borderId="21" xfId="51" applyFont="1" applyFill="1" applyBorder="1" applyAlignment="1" applyProtection="1">
      <alignment horizontal="left" vertical="center" wrapText="1"/>
      <protection/>
    </xf>
    <xf numFmtId="0" fontId="45" fillId="33" borderId="21" xfId="0" applyFont="1" applyFill="1" applyBorder="1" applyAlignment="1" applyProtection="1">
      <alignment horizontal="center" vertical="center" wrapText="1"/>
      <protection/>
    </xf>
    <xf numFmtId="0" fontId="3" fillId="0" borderId="28" xfId="51" applyFont="1" applyBorder="1" applyAlignment="1" applyProtection="1">
      <alignment horizontal="center" vertical="center" wrapText="1"/>
      <protection/>
    </xf>
    <xf numFmtId="0" fontId="3" fillId="34" borderId="19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34" borderId="15" xfId="51" applyFont="1" applyFill="1" applyBorder="1" applyAlignment="1" applyProtection="1">
      <alignment horizontal="left" vertical="center" wrapText="1"/>
      <protection/>
    </xf>
    <xf numFmtId="0" fontId="3" fillId="0" borderId="29" xfId="51" applyFont="1" applyBorder="1" applyAlignment="1" applyProtection="1">
      <alignment horizontal="center" vertical="center" wrapText="1"/>
      <protection/>
    </xf>
    <xf numFmtId="0" fontId="3" fillId="34" borderId="25" xfId="51" applyFont="1" applyFill="1" applyBorder="1" applyAlignment="1" applyProtection="1">
      <alignment horizontal="left" vertical="center" wrapText="1"/>
      <protection/>
    </xf>
    <xf numFmtId="0" fontId="2" fillId="33" borderId="21" xfId="51" applyFont="1" applyFill="1" applyBorder="1" applyAlignment="1" applyProtection="1">
      <alignment vertical="center"/>
      <protection/>
    </xf>
    <xf numFmtId="0" fontId="2" fillId="33" borderId="39" xfId="51" applyFont="1" applyFill="1" applyBorder="1" applyAlignment="1" applyProtection="1">
      <alignment horizontal="center" vertical="center" wrapText="1"/>
      <protection/>
    </xf>
    <xf numFmtId="0" fontId="2" fillId="33" borderId="37" xfId="51" applyFont="1" applyFill="1" applyBorder="1" applyAlignment="1" applyProtection="1">
      <alignment horizontal="left" vertical="center" wrapText="1"/>
      <protection/>
    </xf>
    <xf numFmtId="0" fontId="2" fillId="33" borderId="37" xfId="51" applyFont="1" applyFill="1" applyBorder="1" applyAlignment="1" applyProtection="1">
      <alignment horizontal="center" vertical="center"/>
      <protection/>
    </xf>
    <xf numFmtId="0" fontId="3" fillId="0" borderId="16" xfId="51" applyFont="1" applyBorder="1" applyAlignment="1" applyProtection="1">
      <alignment horizontal="center" vertical="center" wrapText="1"/>
      <protection/>
    </xf>
    <xf numFmtId="0" fontId="3" fillId="34" borderId="12" xfId="51" applyFont="1" applyFill="1" applyBorder="1" applyAlignment="1" applyProtection="1">
      <alignment horizontal="left" vertical="center" wrapText="1"/>
      <protection/>
    </xf>
    <xf numFmtId="0" fontId="2" fillId="33" borderId="21" xfId="51" applyFont="1" applyFill="1" applyBorder="1" applyAlignment="1" applyProtection="1">
      <alignment horizontal="center" vertical="center"/>
      <protection/>
    </xf>
    <xf numFmtId="0" fontId="3" fillId="34" borderId="28" xfId="51" applyFont="1" applyFill="1" applyBorder="1" applyAlignment="1" applyProtection="1">
      <alignment horizontal="center" vertical="center" wrapText="1"/>
      <protection/>
    </xf>
    <xf numFmtId="0" fontId="3" fillId="34" borderId="14" xfId="51" applyFont="1" applyFill="1" applyBorder="1" applyAlignment="1" applyProtection="1">
      <alignment horizontal="center" vertical="center" wrapText="1"/>
      <protection/>
    </xf>
    <xf numFmtId="0" fontId="3" fillId="34" borderId="29" xfId="51" applyFont="1" applyFill="1" applyBorder="1" applyAlignment="1" applyProtection="1">
      <alignment horizontal="center" vertical="center" wrapText="1"/>
      <protection/>
    </xf>
    <xf numFmtId="165" fontId="47" fillId="0" borderId="23" xfId="0" applyNumberFormat="1" applyFont="1" applyBorder="1" applyAlignment="1" applyProtection="1">
      <alignment horizontal="center" vertical="center" wrapText="1"/>
      <protection locked="0"/>
    </xf>
    <xf numFmtId="165" fontId="47" fillId="0" borderId="24" xfId="0" applyNumberFormat="1" applyFont="1" applyBorder="1" applyAlignment="1" applyProtection="1">
      <alignment horizontal="center" vertical="center" wrapText="1"/>
      <protection locked="0"/>
    </xf>
    <xf numFmtId="165" fontId="47" fillId="0" borderId="26" xfId="0" applyNumberFormat="1" applyFont="1" applyBorder="1" applyAlignment="1" applyProtection="1">
      <alignment horizontal="center" vertical="center" wrapText="1"/>
      <protection locked="0"/>
    </xf>
    <xf numFmtId="165" fontId="47" fillId="0" borderId="12" xfId="0" applyNumberFormat="1" applyFont="1" applyBorder="1" applyAlignment="1" applyProtection="1">
      <alignment horizontal="center" vertical="center" wrapText="1"/>
      <protection locked="0"/>
    </xf>
    <xf numFmtId="165" fontId="47" fillId="0" borderId="27" xfId="0" applyNumberFormat="1" applyFont="1" applyBorder="1" applyAlignment="1" applyProtection="1">
      <alignment horizontal="center" vertical="center" wrapText="1"/>
      <protection locked="0"/>
    </xf>
    <xf numFmtId="0" fontId="3" fillId="34" borderId="25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51" fillId="0" borderId="0" xfId="0" applyFont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40" xfId="0" applyFont="1" applyBorder="1" applyAlignment="1" applyProtection="1">
      <alignment horizontal="center" vertical="center" wrapText="1"/>
      <protection locked="0"/>
    </xf>
    <xf numFmtId="0" fontId="45" fillId="0" borderId="41" xfId="0" applyFont="1" applyBorder="1" applyAlignment="1" applyProtection="1">
      <alignment horizontal="center" vertical="center" wrapText="1"/>
      <protection locked="0"/>
    </xf>
    <xf numFmtId="0" fontId="45" fillId="0" borderId="42" xfId="0" applyFont="1" applyBorder="1" applyAlignment="1" applyProtection="1">
      <alignment horizontal="center" vertical="center" wrapText="1"/>
      <protection locked="0"/>
    </xf>
    <xf numFmtId="0" fontId="45" fillId="0" borderId="43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8" fillId="33" borderId="40" xfId="0" applyFont="1" applyFill="1" applyBorder="1" applyAlignment="1" applyProtection="1">
      <alignment horizontal="right" vertical="center" wrapText="1"/>
      <protection locked="0"/>
    </xf>
    <xf numFmtId="0" fontId="48" fillId="33" borderId="35" xfId="0" applyFont="1" applyFill="1" applyBorder="1" applyAlignment="1" applyProtection="1">
      <alignment horizontal="right" vertical="center" wrapText="1"/>
      <protection locked="0"/>
    </xf>
    <xf numFmtId="0" fontId="48" fillId="33" borderId="41" xfId="0" applyFont="1" applyFill="1" applyBorder="1" applyAlignment="1" applyProtection="1">
      <alignment horizontal="right" vertical="center" wrapText="1"/>
      <protection locked="0"/>
    </xf>
    <xf numFmtId="0" fontId="51" fillId="0" borderId="0" xfId="0" applyFont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 horizontal="left" vertical="center" wrapText="1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4" fontId="45" fillId="0" borderId="10" xfId="0" applyNumberFormat="1" applyFont="1" applyBorder="1" applyAlignment="1" applyProtection="1">
      <alignment horizontal="center" vertical="center" wrapText="1"/>
      <protection locked="0"/>
    </xf>
    <xf numFmtId="4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42" xfId="0" applyFont="1" applyBorder="1" applyAlignment="1" applyProtection="1">
      <alignment horizontal="center" vertical="center"/>
      <protection locked="0"/>
    </xf>
    <xf numFmtId="0" fontId="45" fillId="0" borderId="44" xfId="0" applyFont="1" applyBorder="1" applyAlignment="1" applyProtection="1">
      <alignment horizontal="center" vertical="center" wrapText="1"/>
      <protection locked="0"/>
    </xf>
    <xf numFmtId="0" fontId="45" fillId="0" borderId="45" xfId="0" applyFont="1" applyBorder="1" applyAlignment="1" applyProtection="1">
      <alignment horizontal="center" vertical="center" wrapText="1"/>
      <protection locked="0"/>
    </xf>
    <xf numFmtId="165" fontId="45" fillId="0" borderId="10" xfId="0" applyNumberFormat="1" applyFont="1" applyBorder="1" applyAlignment="1" applyProtection="1">
      <alignment horizontal="center" vertical="center" wrapText="1"/>
      <protection locked="0"/>
    </xf>
    <xf numFmtId="165" fontId="45" fillId="0" borderId="42" xfId="0" applyNumberFormat="1" applyFont="1" applyBorder="1" applyAlignment="1" applyProtection="1">
      <alignment horizontal="center" vertical="center" wrapText="1"/>
      <protection locked="0"/>
    </xf>
    <xf numFmtId="0" fontId="51" fillId="33" borderId="40" xfId="0" applyFont="1" applyFill="1" applyBorder="1" applyAlignment="1" applyProtection="1">
      <alignment horizontal="right" vertical="center" wrapText="1"/>
      <protection locked="0"/>
    </xf>
    <xf numFmtId="0" fontId="51" fillId="33" borderId="35" xfId="0" applyFont="1" applyFill="1" applyBorder="1" applyAlignment="1" applyProtection="1">
      <alignment horizontal="right" vertical="center" wrapText="1"/>
      <protection locked="0"/>
    </xf>
    <xf numFmtId="0" fontId="51" fillId="33" borderId="41" xfId="0" applyFont="1" applyFill="1" applyBorder="1" applyAlignment="1" applyProtection="1">
      <alignment horizontal="right" vertical="center" wrapText="1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8" fillId="33" borderId="40" xfId="0" applyFont="1" applyFill="1" applyBorder="1" applyAlignment="1" applyProtection="1">
      <alignment horizontal="right" vertical="center"/>
      <protection locked="0"/>
    </xf>
    <xf numFmtId="0" fontId="48" fillId="33" borderId="35" xfId="0" applyFont="1" applyFill="1" applyBorder="1" applyAlignment="1" applyProtection="1">
      <alignment horizontal="right" vertical="center"/>
      <protection locked="0"/>
    </xf>
    <xf numFmtId="0" fontId="48" fillId="33" borderId="41" xfId="0" applyFont="1" applyFill="1" applyBorder="1" applyAlignment="1" applyProtection="1">
      <alignment horizontal="righ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45" fillId="0" borderId="37" xfId="0" applyFont="1" applyBorder="1" applyAlignment="1" applyProtection="1">
      <alignment horizontal="center" vertical="center" wrapText="1"/>
      <protection locked="0"/>
    </xf>
    <xf numFmtId="0" fontId="45" fillId="0" borderId="46" xfId="0" applyFont="1" applyBorder="1" applyAlignment="1" applyProtection="1">
      <alignment horizontal="center" vertical="center" wrapText="1"/>
      <protection locked="0"/>
    </xf>
    <xf numFmtId="0" fontId="45" fillId="0" borderId="47" xfId="0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45" fillId="0" borderId="29" xfId="0" applyFont="1" applyBorder="1" applyAlignment="1" applyProtection="1">
      <alignment horizontal="center" vertical="center" wrapText="1"/>
      <protection locked="0"/>
    </xf>
    <xf numFmtId="165" fontId="47" fillId="34" borderId="48" xfId="0" applyNumberFormat="1" applyFont="1" applyFill="1" applyBorder="1" applyAlignment="1" applyProtection="1">
      <alignment horizontal="right" vertical="center"/>
      <protection locked="0"/>
    </xf>
    <xf numFmtId="165" fontId="47" fillId="34" borderId="24" xfId="0" applyNumberFormat="1" applyFont="1" applyFill="1" applyBorder="1" applyAlignment="1" applyProtection="1">
      <alignment horizontal="right" vertical="center"/>
      <protection locked="0"/>
    </xf>
    <xf numFmtId="165" fontId="47" fillId="34" borderId="23" xfId="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0"/>
  <sheetViews>
    <sheetView tabSelected="1" zoomScalePageLayoutView="0" workbookViewId="0" topLeftCell="A1">
      <selection activeCell="B2" sqref="B2:I2"/>
    </sheetView>
  </sheetViews>
  <sheetFormatPr defaultColWidth="9.140625" defaultRowHeight="15"/>
  <cols>
    <col min="1" max="1" width="3.140625" style="5" customWidth="1"/>
    <col min="2" max="2" width="5.57421875" style="5" customWidth="1"/>
    <col min="3" max="3" width="39.140625" style="5" customWidth="1"/>
    <col min="4" max="4" width="9.57421875" style="5" customWidth="1"/>
    <col min="5" max="5" width="13.8515625" style="5" customWidth="1"/>
    <col min="6" max="6" width="17.57421875" style="5" customWidth="1"/>
    <col min="7" max="7" width="10.57421875" style="5" customWidth="1"/>
    <col min="8" max="8" width="18.00390625" style="5" customWidth="1"/>
    <col min="9" max="9" width="18.140625" style="6" customWidth="1"/>
    <col min="10" max="10" width="11.421875" style="5" customWidth="1"/>
    <col min="11" max="16384" width="9.140625" style="5" customWidth="1"/>
  </cols>
  <sheetData>
    <row r="2" spans="2:9" s="4" customFormat="1" ht="29.25" customHeight="1">
      <c r="B2" s="142" t="s">
        <v>162</v>
      </c>
      <c r="C2" s="142"/>
      <c r="D2" s="142"/>
      <c r="E2" s="142"/>
      <c r="F2" s="142"/>
      <c r="G2" s="142"/>
      <c r="H2" s="142"/>
      <c r="I2" s="142"/>
    </row>
    <row r="3" spans="2:9" s="4" customFormat="1" ht="29.25" customHeight="1">
      <c r="B3" s="142" t="s">
        <v>160</v>
      </c>
      <c r="C3" s="142"/>
      <c r="D3" s="142"/>
      <c r="E3" s="142"/>
      <c r="F3" s="142"/>
      <c r="G3" s="142"/>
      <c r="H3" s="142"/>
      <c r="I3" s="142"/>
    </row>
    <row r="4" ht="16.5" thickBot="1"/>
    <row r="5" spans="2:12" ht="27" customHeight="1" thickBot="1">
      <c r="B5" s="157" t="s">
        <v>0</v>
      </c>
      <c r="C5" s="145" t="s">
        <v>1</v>
      </c>
      <c r="D5" s="148" t="s">
        <v>123</v>
      </c>
      <c r="E5" s="146" t="s">
        <v>2</v>
      </c>
      <c r="F5" s="147"/>
      <c r="G5" s="145" t="s">
        <v>163</v>
      </c>
      <c r="H5" s="159" t="s">
        <v>164</v>
      </c>
      <c r="I5" s="158" t="s">
        <v>165</v>
      </c>
      <c r="J5" s="7"/>
      <c r="K5" s="7"/>
      <c r="L5" s="7"/>
    </row>
    <row r="6" spans="2:12" ht="27" customHeight="1" thickBot="1">
      <c r="B6" s="157"/>
      <c r="C6" s="145"/>
      <c r="D6" s="149"/>
      <c r="E6" s="8" t="s">
        <v>124</v>
      </c>
      <c r="F6" s="8" t="s">
        <v>131</v>
      </c>
      <c r="G6" s="145"/>
      <c r="H6" s="159"/>
      <c r="I6" s="158"/>
      <c r="J6" s="7"/>
      <c r="K6" s="7"/>
      <c r="L6" s="7"/>
    </row>
    <row r="7" spans="2:12" s="4" customFormat="1" ht="16.5" thickBot="1">
      <c r="B7" s="9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7"/>
      <c r="K7" s="11"/>
      <c r="L7" s="11"/>
    </row>
    <row r="8" spans="2:14" s="4" customFormat="1" ht="25.5">
      <c r="B8" s="19">
        <v>1</v>
      </c>
      <c r="C8" s="20" t="s">
        <v>5</v>
      </c>
      <c r="D8" s="21" t="s">
        <v>6</v>
      </c>
      <c r="E8" s="22">
        <v>1210</v>
      </c>
      <c r="F8" s="22">
        <v>1260</v>
      </c>
      <c r="G8" s="12"/>
      <c r="H8" s="33"/>
      <c r="I8" s="182"/>
      <c r="J8" s="7"/>
      <c r="N8" s="13"/>
    </row>
    <row r="9" spans="2:10" s="4" customFormat="1" ht="25.5" customHeight="1">
      <c r="B9" s="23">
        <v>2</v>
      </c>
      <c r="C9" s="24" t="s">
        <v>7</v>
      </c>
      <c r="D9" s="25" t="s">
        <v>8</v>
      </c>
      <c r="E9" s="25">
        <v>2</v>
      </c>
      <c r="F9" s="26">
        <v>5</v>
      </c>
      <c r="G9" s="32"/>
      <c r="H9" s="32"/>
      <c r="I9" s="183"/>
      <c r="J9" s="7"/>
    </row>
    <row r="10" spans="2:10" s="4" customFormat="1" ht="38.25">
      <c r="B10" s="23">
        <v>3</v>
      </c>
      <c r="C10" s="24" t="s">
        <v>9</v>
      </c>
      <c r="D10" s="25" t="s">
        <v>8</v>
      </c>
      <c r="E10" s="27">
        <v>5940</v>
      </c>
      <c r="F10" s="27">
        <v>6100</v>
      </c>
      <c r="G10" s="32"/>
      <c r="H10" s="32"/>
      <c r="I10" s="183"/>
      <c r="J10" s="7"/>
    </row>
    <row r="11" spans="2:10" s="4" customFormat="1" ht="25.5" customHeight="1">
      <c r="B11" s="23">
        <v>4</v>
      </c>
      <c r="C11" s="24" t="s">
        <v>10</v>
      </c>
      <c r="D11" s="25" t="s">
        <v>8</v>
      </c>
      <c r="E11" s="25">
        <v>38</v>
      </c>
      <c r="F11" s="26">
        <v>40</v>
      </c>
      <c r="G11" s="32"/>
      <c r="H11" s="32"/>
      <c r="I11" s="183"/>
      <c r="J11" s="7"/>
    </row>
    <row r="12" spans="2:10" s="4" customFormat="1" ht="25.5">
      <c r="B12" s="23">
        <v>5</v>
      </c>
      <c r="C12" s="24" t="s">
        <v>11</v>
      </c>
      <c r="D12" s="25" t="s">
        <v>6</v>
      </c>
      <c r="E12" s="25">
        <v>21</v>
      </c>
      <c r="F12" s="26">
        <v>24</v>
      </c>
      <c r="G12" s="32"/>
      <c r="H12" s="32"/>
      <c r="I12" s="183"/>
      <c r="J12" s="7"/>
    </row>
    <row r="13" spans="2:10" s="4" customFormat="1" ht="24.75" customHeight="1">
      <c r="B13" s="23">
        <v>6</v>
      </c>
      <c r="C13" s="24" t="s">
        <v>12</v>
      </c>
      <c r="D13" s="25" t="s">
        <v>8</v>
      </c>
      <c r="E13" s="25">
        <v>128</v>
      </c>
      <c r="F13" s="26">
        <v>135</v>
      </c>
      <c r="G13" s="32"/>
      <c r="H13" s="32"/>
      <c r="I13" s="183"/>
      <c r="J13" s="7"/>
    </row>
    <row r="14" spans="2:10" s="4" customFormat="1" ht="24.75" customHeight="1">
      <c r="B14" s="23">
        <v>7</v>
      </c>
      <c r="C14" s="24" t="s">
        <v>13</v>
      </c>
      <c r="D14" s="25" t="s">
        <v>6</v>
      </c>
      <c r="E14" s="25">
        <v>25</v>
      </c>
      <c r="F14" s="26">
        <v>30</v>
      </c>
      <c r="G14" s="32"/>
      <c r="H14" s="32"/>
      <c r="I14" s="183"/>
      <c r="J14" s="7"/>
    </row>
    <row r="15" spans="2:10" s="4" customFormat="1" ht="25.5">
      <c r="B15" s="23">
        <v>8</v>
      </c>
      <c r="C15" s="24" t="s">
        <v>14</v>
      </c>
      <c r="D15" s="25" t="s">
        <v>8</v>
      </c>
      <c r="E15" s="25">
        <v>64</v>
      </c>
      <c r="F15" s="26">
        <v>65</v>
      </c>
      <c r="G15" s="32"/>
      <c r="H15" s="32"/>
      <c r="I15" s="183"/>
      <c r="J15" s="7"/>
    </row>
    <row r="16" spans="2:10" s="4" customFormat="1" ht="25.5">
      <c r="B16" s="23">
        <v>9</v>
      </c>
      <c r="C16" s="24" t="s">
        <v>15</v>
      </c>
      <c r="D16" s="25" t="s">
        <v>6</v>
      </c>
      <c r="E16" s="25">
        <v>12</v>
      </c>
      <c r="F16" s="27">
        <v>15</v>
      </c>
      <c r="G16" s="32"/>
      <c r="H16" s="32"/>
      <c r="I16" s="183"/>
      <c r="J16" s="7"/>
    </row>
    <row r="17" spans="2:9" s="4" customFormat="1" ht="25.5">
      <c r="B17" s="23">
        <v>10</v>
      </c>
      <c r="C17" s="24" t="s">
        <v>125</v>
      </c>
      <c r="D17" s="25" t="s">
        <v>16</v>
      </c>
      <c r="E17" s="25">
        <v>126</v>
      </c>
      <c r="F17" s="26">
        <v>130</v>
      </c>
      <c r="G17" s="32"/>
      <c r="H17" s="32"/>
      <c r="I17" s="183"/>
    </row>
    <row r="18" spans="2:9" s="4" customFormat="1" ht="25.5">
      <c r="B18" s="23">
        <v>11</v>
      </c>
      <c r="C18" s="24" t="s">
        <v>17</v>
      </c>
      <c r="D18" s="25" t="s">
        <v>16</v>
      </c>
      <c r="E18" s="25">
        <v>67</v>
      </c>
      <c r="F18" s="26">
        <v>70</v>
      </c>
      <c r="G18" s="32"/>
      <c r="H18" s="32"/>
      <c r="I18" s="183"/>
    </row>
    <row r="19" spans="2:9" s="4" customFormat="1" ht="38.25">
      <c r="B19" s="23">
        <v>12</v>
      </c>
      <c r="C19" s="24" t="s">
        <v>18</v>
      </c>
      <c r="D19" s="25" t="s">
        <v>16</v>
      </c>
      <c r="E19" s="25">
        <v>170</v>
      </c>
      <c r="F19" s="26">
        <v>175</v>
      </c>
      <c r="G19" s="32"/>
      <c r="H19" s="32"/>
      <c r="I19" s="183"/>
    </row>
    <row r="20" spans="2:9" s="4" customFormat="1" ht="39" thickBot="1">
      <c r="B20" s="28">
        <v>13</v>
      </c>
      <c r="C20" s="29" t="s">
        <v>134</v>
      </c>
      <c r="D20" s="30" t="s">
        <v>16</v>
      </c>
      <c r="E20" s="30">
        <v>500</v>
      </c>
      <c r="F20" s="31">
        <v>540</v>
      </c>
      <c r="G20" s="14"/>
      <c r="H20" s="34"/>
      <c r="I20" s="184"/>
    </row>
    <row r="21" spans="2:9" s="4" customFormat="1" ht="30.75" customHeight="1" thickBot="1">
      <c r="B21" s="152" t="s">
        <v>122</v>
      </c>
      <c r="C21" s="153"/>
      <c r="D21" s="153"/>
      <c r="E21" s="153"/>
      <c r="F21" s="153"/>
      <c r="G21" s="154"/>
      <c r="H21" s="15">
        <f>SUM(H8:H20)</f>
        <v>0</v>
      </c>
      <c r="I21" s="15">
        <f>SUM(I8:I20)</f>
        <v>0</v>
      </c>
    </row>
    <row r="22" ht="15.75" customHeight="1"/>
    <row r="23" ht="15.75" customHeight="1"/>
    <row r="24" spans="2:9" ht="18.75" customHeight="1">
      <c r="B24" s="155" t="s">
        <v>139</v>
      </c>
      <c r="C24" s="155"/>
      <c r="D24" s="155"/>
      <c r="E24" s="155"/>
      <c r="F24" s="155"/>
      <c r="G24" s="155"/>
      <c r="H24" s="155"/>
      <c r="I24" s="155"/>
    </row>
    <row r="25" spans="2:9" ht="18.75" customHeight="1">
      <c r="B25" s="156" t="s">
        <v>135</v>
      </c>
      <c r="C25" s="156"/>
      <c r="D25" s="156"/>
      <c r="E25" s="156"/>
      <c r="F25" s="156"/>
      <c r="G25" s="156"/>
      <c r="H25" s="156"/>
      <c r="I25" s="156"/>
    </row>
    <row r="26" spans="2:9" ht="18.75" customHeight="1">
      <c r="B26" s="155"/>
      <c r="C26" s="155"/>
      <c r="D26" s="155"/>
      <c r="E26" s="155"/>
      <c r="F26" s="155"/>
      <c r="G26" s="155"/>
      <c r="H26" s="155"/>
      <c r="I26" s="155"/>
    </row>
    <row r="27" spans="2:9" ht="18.75" customHeight="1">
      <c r="B27" s="16"/>
      <c r="C27" s="16"/>
      <c r="D27" s="16"/>
      <c r="E27" s="16"/>
      <c r="F27" s="16"/>
      <c r="G27" s="16"/>
      <c r="H27" s="16"/>
      <c r="I27" s="16"/>
    </row>
    <row r="28" spans="2:9" ht="18.75" customHeight="1">
      <c r="B28" s="144" t="s">
        <v>140</v>
      </c>
      <c r="C28" s="144"/>
      <c r="D28" s="144"/>
      <c r="E28" s="144"/>
      <c r="F28" s="144"/>
      <c r="G28" s="144"/>
      <c r="H28" s="144"/>
      <c r="I28" s="144"/>
    </row>
    <row r="29" spans="2:9" ht="18.75" customHeight="1">
      <c r="B29" s="143" t="s">
        <v>135</v>
      </c>
      <c r="C29" s="143"/>
      <c r="D29" s="143"/>
      <c r="E29" s="143"/>
      <c r="F29" s="143"/>
      <c r="G29" s="143"/>
      <c r="H29" s="143"/>
      <c r="I29" s="143"/>
    </row>
    <row r="30" spans="2:9" ht="18.75" customHeight="1">
      <c r="B30" s="144"/>
      <c r="C30" s="144"/>
      <c r="D30" s="144"/>
      <c r="E30" s="144"/>
      <c r="F30" s="144"/>
      <c r="G30" s="144"/>
      <c r="H30" s="144"/>
      <c r="I30" s="144"/>
    </row>
    <row r="31" spans="2:9" ht="18.75" customHeight="1">
      <c r="B31" s="143"/>
      <c r="C31" s="143"/>
      <c r="D31" s="143"/>
      <c r="E31" s="143"/>
      <c r="F31" s="143"/>
      <c r="G31" s="143"/>
      <c r="H31" s="143"/>
      <c r="I31" s="143"/>
    </row>
    <row r="33" ht="15.75">
      <c r="B33" s="35" t="s">
        <v>136</v>
      </c>
    </row>
    <row r="39" spans="2:9" ht="18.75" customHeight="1">
      <c r="B39" s="35"/>
      <c r="C39" s="35"/>
      <c r="D39" s="35"/>
      <c r="F39" s="151"/>
      <c r="G39" s="151"/>
      <c r="H39" s="151"/>
      <c r="I39" s="151"/>
    </row>
    <row r="40" spans="2:9" ht="18.75" customHeight="1">
      <c r="B40" s="1"/>
      <c r="C40" s="2"/>
      <c r="D40" s="3"/>
      <c r="F40" s="150"/>
      <c r="G40" s="150"/>
      <c r="H40" s="150"/>
      <c r="I40" s="150"/>
    </row>
  </sheetData>
  <sheetProtection password="C634" sheet="1" objects="1" scenarios="1"/>
  <mergeCells count="19">
    <mergeCell ref="F40:I40"/>
    <mergeCell ref="F39:I39"/>
    <mergeCell ref="B21:G21"/>
    <mergeCell ref="B24:I24"/>
    <mergeCell ref="B25:I25"/>
    <mergeCell ref="B5:B6"/>
    <mergeCell ref="I5:I6"/>
    <mergeCell ref="H5:H6"/>
    <mergeCell ref="B31:I31"/>
    <mergeCell ref="B26:I26"/>
    <mergeCell ref="B2:I2"/>
    <mergeCell ref="B3:I3"/>
    <mergeCell ref="B28:I28"/>
    <mergeCell ref="B29:I29"/>
    <mergeCell ref="B30:I30"/>
    <mergeCell ref="C5:C6"/>
    <mergeCell ref="G5:G6"/>
    <mergeCell ref="E5:F5"/>
    <mergeCell ref="D5:D6"/>
  </mergeCells>
  <printOptions horizontalCentered="1"/>
  <pageMargins left="0.2362204724409449" right="0.3937007874015748" top="0.7480314960629921" bottom="0.7480314960629921" header="0.31496062992125984" footer="0.31496062992125984"/>
  <pageSetup fitToHeight="0" horizontalDpi="600" verticalDpi="600" orientation="landscape" paperSize="9" r:id="rId1"/>
  <headerFooter>
    <oddHeader>&amp;R&amp;"Times New Roman,Normalny"Załącznik nr 5.1</oddHeader>
    <oddFooter>&amp;R&amp;"Times New Roman,Normalny"&amp;P</oddFooter>
  </headerFooter>
  <ignoredErrors>
    <ignoredError sqref="H21:I2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zoomScalePageLayoutView="0" workbookViewId="0" topLeftCell="A1">
      <selection activeCell="K15" sqref="K15"/>
    </sheetView>
  </sheetViews>
  <sheetFormatPr defaultColWidth="9.140625" defaultRowHeight="23.25" customHeight="1"/>
  <cols>
    <col min="1" max="1" width="9.140625" style="5" customWidth="1"/>
    <col min="2" max="2" width="7.140625" style="5" customWidth="1"/>
    <col min="3" max="3" width="45.28125" style="5" customWidth="1"/>
    <col min="4" max="4" width="10.57421875" style="5" customWidth="1"/>
    <col min="5" max="5" width="11.8515625" style="5" customWidth="1"/>
    <col min="6" max="6" width="13.421875" style="5" customWidth="1"/>
    <col min="7" max="7" width="10.57421875" style="37" customWidth="1"/>
    <col min="8" max="8" width="17.57421875" style="5" customWidth="1"/>
    <col min="9" max="9" width="18.421875" style="5" customWidth="1"/>
    <col min="10" max="16384" width="9.140625" style="5" customWidth="1"/>
  </cols>
  <sheetData>
    <row r="1" ht="15.75">
      <c r="I1" s="6"/>
    </row>
    <row r="2" spans="2:9" ht="25.5" customHeight="1">
      <c r="B2" s="142" t="s">
        <v>162</v>
      </c>
      <c r="C2" s="142"/>
      <c r="D2" s="142"/>
      <c r="E2" s="142"/>
      <c r="F2" s="142"/>
      <c r="G2" s="142"/>
      <c r="H2" s="142"/>
      <c r="I2" s="142"/>
    </row>
    <row r="3" spans="2:9" ht="25.5" customHeight="1">
      <c r="B3" s="142" t="s">
        <v>161</v>
      </c>
      <c r="C3" s="142"/>
      <c r="D3" s="142"/>
      <c r="E3" s="142"/>
      <c r="F3" s="142"/>
      <c r="G3" s="142"/>
      <c r="H3" s="142"/>
      <c r="I3" s="142"/>
    </row>
    <row r="4" ht="16.5" customHeight="1" thickBot="1"/>
    <row r="5" spans="2:9" ht="27" customHeight="1" thickBot="1">
      <c r="B5" s="157" t="s">
        <v>0</v>
      </c>
      <c r="C5" s="161" t="s">
        <v>1</v>
      </c>
      <c r="D5" s="148" t="s">
        <v>123</v>
      </c>
      <c r="E5" s="146" t="s">
        <v>2</v>
      </c>
      <c r="F5" s="147"/>
      <c r="G5" s="163" t="s">
        <v>163</v>
      </c>
      <c r="H5" s="159" t="s">
        <v>164</v>
      </c>
      <c r="I5" s="158" t="s">
        <v>165</v>
      </c>
    </row>
    <row r="6" spans="2:9" ht="27" customHeight="1" thickBot="1">
      <c r="B6" s="160"/>
      <c r="C6" s="162"/>
      <c r="D6" s="149"/>
      <c r="E6" s="8" t="s">
        <v>124</v>
      </c>
      <c r="F6" s="8" t="s">
        <v>131</v>
      </c>
      <c r="G6" s="164"/>
      <c r="H6" s="159"/>
      <c r="I6" s="158"/>
    </row>
    <row r="7" spans="2:9" ht="16.5" customHeight="1" thickBot="1">
      <c r="B7" s="38">
        <v>1</v>
      </c>
      <c r="C7" s="39">
        <v>2</v>
      </c>
      <c r="D7" s="40">
        <v>3</v>
      </c>
      <c r="E7" s="40">
        <v>4</v>
      </c>
      <c r="F7" s="39">
        <v>5</v>
      </c>
      <c r="G7" s="41">
        <v>6</v>
      </c>
      <c r="H7" s="39">
        <v>7</v>
      </c>
      <c r="I7" s="42">
        <v>8</v>
      </c>
    </row>
    <row r="8" spans="2:9" s="4" customFormat="1" ht="16.5" thickBot="1">
      <c r="B8" s="60" t="s">
        <v>19</v>
      </c>
      <c r="C8" s="61" t="s">
        <v>20</v>
      </c>
      <c r="D8" s="62"/>
      <c r="E8" s="62"/>
      <c r="F8" s="62"/>
      <c r="G8" s="43"/>
      <c r="H8" s="44"/>
      <c r="I8" s="45"/>
    </row>
    <row r="9" spans="2:9" s="4" customFormat="1" ht="25.5" customHeight="1">
      <c r="B9" s="63">
        <v>1</v>
      </c>
      <c r="C9" s="64" t="s">
        <v>21</v>
      </c>
      <c r="D9" s="65" t="s">
        <v>16</v>
      </c>
      <c r="E9" s="65">
        <v>221</v>
      </c>
      <c r="F9" s="65">
        <v>240</v>
      </c>
      <c r="G9" s="46"/>
      <c r="H9" s="47"/>
      <c r="I9" s="48"/>
    </row>
    <row r="10" spans="2:9" s="4" customFormat="1" ht="25.5" customHeight="1">
      <c r="B10" s="66">
        <v>2</v>
      </c>
      <c r="C10" s="24" t="s">
        <v>22</v>
      </c>
      <c r="D10" s="25" t="s">
        <v>16</v>
      </c>
      <c r="E10" s="25">
        <v>1.3</v>
      </c>
      <c r="F10" s="25">
        <v>10</v>
      </c>
      <c r="G10" s="49"/>
      <c r="H10" s="50"/>
      <c r="I10" s="51"/>
    </row>
    <row r="11" spans="2:9" s="4" customFormat="1" ht="25.5" customHeight="1">
      <c r="B11" s="66">
        <v>3</v>
      </c>
      <c r="C11" s="24" t="s">
        <v>23</v>
      </c>
      <c r="D11" s="25" t="s">
        <v>16</v>
      </c>
      <c r="E11" s="25">
        <v>230</v>
      </c>
      <c r="F11" s="25">
        <v>240</v>
      </c>
      <c r="G11" s="49"/>
      <c r="H11" s="50"/>
      <c r="I11" s="51"/>
    </row>
    <row r="12" spans="2:9" s="4" customFormat="1" ht="25.5" customHeight="1">
      <c r="B12" s="66">
        <v>4</v>
      </c>
      <c r="C12" s="24" t="s">
        <v>24</v>
      </c>
      <c r="D12" s="25" t="s">
        <v>16</v>
      </c>
      <c r="E12" s="25">
        <v>67</v>
      </c>
      <c r="F12" s="25">
        <v>77</v>
      </c>
      <c r="G12" s="49"/>
      <c r="H12" s="50"/>
      <c r="I12" s="51"/>
    </row>
    <row r="13" spans="2:9" s="4" customFormat="1" ht="25.5" customHeight="1">
      <c r="B13" s="66">
        <v>5</v>
      </c>
      <c r="C13" s="24" t="s">
        <v>25</v>
      </c>
      <c r="D13" s="25" t="s">
        <v>16</v>
      </c>
      <c r="E13" s="25">
        <v>2</v>
      </c>
      <c r="F13" s="25">
        <v>4</v>
      </c>
      <c r="G13" s="49"/>
      <c r="H13" s="50"/>
      <c r="I13" s="51"/>
    </row>
    <row r="14" spans="2:9" s="4" customFormat="1" ht="25.5" customHeight="1" thickBot="1">
      <c r="B14" s="67">
        <v>6</v>
      </c>
      <c r="C14" s="68" t="s">
        <v>26</v>
      </c>
      <c r="D14" s="69" t="s">
        <v>16</v>
      </c>
      <c r="E14" s="69">
        <v>141</v>
      </c>
      <c r="F14" s="69">
        <v>150</v>
      </c>
      <c r="G14" s="52"/>
      <c r="H14" s="53"/>
      <c r="I14" s="54"/>
    </row>
    <row r="15" spans="2:9" s="4" customFormat="1" ht="16.5" thickBot="1">
      <c r="B15" s="60" t="s">
        <v>27</v>
      </c>
      <c r="C15" s="61" t="s">
        <v>28</v>
      </c>
      <c r="D15" s="62"/>
      <c r="E15" s="62"/>
      <c r="F15" s="62"/>
      <c r="G15" s="43"/>
      <c r="H15" s="44"/>
      <c r="I15" s="45"/>
    </row>
    <row r="16" spans="2:9" s="4" customFormat="1" ht="25.5" customHeight="1">
      <c r="B16" s="63">
        <v>1</v>
      </c>
      <c r="C16" s="70" t="s">
        <v>29</v>
      </c>
      <c r="D16" s="65" t="s">
        <v>16</v>
      </c>
      <c r="E16" s="65">
        <v>30</v>
      </c>
      <c r="F16" s="65">
        <v>35</v>
      </c>
      <c r="G16" s="46"/>
      <c r="H16" s="47"/>
      <c r="I16" s="48"/>
    </row>
    <row r="17" spans="2:9" s="4" customFormat="1" ht="25.5" customHeight="1">
      <c r="B17" s="66">
        <v>2</v>
      </c>
      <c r="C17" s="24" t="s">
        <v>126</v>
      </c>
      <c r="D17" s="25" t="s">
        <v>16</v>
      </c>
      <c r="E17" s="25">
        <v>40</v>
      </c>
      <c r="F17" s="25">
        <v>45</v>
      </c>
      <c r="G17" s="55"/>
      <c r="H17" s="50"/>
      <c r="I17" s="51"/>
    </row>
    <row r="18" spans="2:9" s="4" customFormat="1" ht="25.5" customHeight="1">
      <c r="B18" s="66">
        <v>3</v>
      </c>
      <c r="C18" s="24" t="s">
        <v>30</v>
      </c>
      <c r="D18" s="25" t="s">
        <v>16</v>
      </c>
      <c r="E18" s="25">
        <v>90</v>
      </c>
      <c r="F18" s="25">
        <v>95</v>
      </c>
      <c r="G18" s="55"/>
      <c r="H18" s="50"/>
      <c r="I18" s="51"/>
    </row>
    <row r="19" spans="2:9" s="4" customFormat="1" ht="38.25">
      <c r="B19" s="66">
        <v>4</v>
      </c>
      <c r="C19" s="24" t="s">
        <v>127</v>
      </c>
      <c r="D19" s="25" t="s">
        <v>16</v>
      </c>
      <c r="E19" s="25">
        <v>40</v>
      </c>
      <c r="F19" s="25">
        <v>45</v>
      </c>
      <c r="G19" s="55"/>
      <c r="H19" s="50"/>
      <c r="I19" s="51"/>
    </row>
    <row r="20" spans="2:9" s="4" customFormat="1" ht="25.5" customHeight="1">
      <c r="B20" s="66">
        <v>5</v>
      </c>
      <c r="C20" s="24" t="s">
        <v>31</v>
      </c>
      <c r="D20" s="25" t="s">
        <v>16</v>
      </c>
      <c r="E20" s="25">
        <v>41</v>
      </c>
      <c r="F20" s="25">
        <v>50</v>
      </c>
      <c r="G20" s="55"/>
      <c r="H20" s="50"/>
      <c r="I20" s="51"/>
    </row>
    <row r="21" spans="2:9" s="4" customFormat="1" ht="25.5" customHeight="1">
      <c r="B21" s="66">
        <v>6</v>
      </c>
      <c r="C21" s="24" t="s">
        <v>128</v>
      </c>
      <c r="D21" s="25" t="s">
        <v>16</v>
      </c>
      <c r="E21" s="25">
        <v>9</v>
      </c>
      <c r="F21" s="25">
        <v>10</v>
      </c>
      <c r="G21" s="55"/>
      <c r="H21" s="50"/>
      <c r="I21" s="51"/>
    </row>
    <row r="22" spans="2:9" s="4" customFormat="1" ht="25.5" customHeight="1">
      <c r="B22" s="66">
        <v>7</v>
      </c>
      <c r="C22" s="24" t="s">
        <v>129</v>
      </c>
      <c r="D22" s="25" t="s">
        <v>16</v>
      </c>
      <c r="E22" s="25">
        <v>15</v>
      </c>
      <c r="F22" s="25">
        <v>30</v>
      </c>
      <c r="G22" s="55"/>
      <c r="H22" s="50"/>
      <c r="I22" s="51"/>
    </row>
    <row r="23" spans="2:9" s="4" customFormat="1" ht="25.5" customHeight="1" thickBot="1">
      <c r="B23" s="71">
        <v>8</v>
      </c>
      <c r="C23" s="29" t="s">
        <v>130</v>
      </c>
      <c r="D23" s="30" t="s">
        <v>16</v>
      </c>
      <c r="E23" s="30">
        <v>48</v>
      </c>
      <c r="F23" s="30">
        <v>50</v>
      </c>
      <c r="G23" s="56"/>
      <c r="H23" s="57"/>
      <c r="I23" s="58"/>
    </row>
    <row r="24" spans="2:9" s="4" customFormat="1" ht="30.75" customHeight="1" thickBot="1">
      <c r="B24" s="165" t="s">
        <v>122</v>
      </c>
      <c r="C24" s="166"/>
      <c r="D24" s="166"/>
      <c r="E24" s="166"/>
      <c r="F24" s="166"/>
      <c r="G24" s="167"/>
      <c r="H24" s="15">
        <f>SUM(H9:H23)</f>
        <v>0</v>
      </c>
      <c r="I24" s="15">
        <f>SUM(I9:I23)</f>
        <v>0</v>
      </c>
    </row>
    <row r="25" ht="15.75" customHeight="1"/>
    <row r="26" spans="2:9" ht="18.75" customHeight="1">
      <c r="B26" s="155" t="s">
        <v>137</v>
      </c>
      <c r="C26" s="155"/>
      <c r="D26" s="155"/>
      <c r="E26" s="155"/>
      <c r="F26" s="155"/>
      <c r="G26" s="155"/>
      <c r="H26" s="155"/>
      <c r="I26" s="155"/>
    </row>
    <row r="27" spans="2:9" ht="18.75" customHeight="1">
      <c r="B27" s="156" t="s">
        <v>135</v>
      </c>
      <c r="C27" s="156"/>
      <c r="D27" s="156"/>
      <c r="E27" s="156"/>
      <c r="F27" s="156"/>
      <c r="G27" s="156"/>
      <c r="H27" s="156"/>
      <c r="I27" s="156"/>
    </row>
    <row r="28" spans="2:9" ht="18.75" customHeight="1">
      <c r="B28" s="155"/>
      <c r="C28" s="155"/>
      <c r="D28" s="155"/>
      <c r="E28" s="155"/>
      <c r="F28" s="155"/>
      <c r="G28" s="155"/>
      <c r="H28" s="155"/>
      <c r="I28" s="155"/>
    </row>
    <row r="29" spans="2:9" ht="18.75" customHeight="1">
      <c r="B29" s="16"/>
      <c r="C29" s="16"/>
      <c r="D29" s="16"/>
      <c r="E29" s="16"/>
      <c r="F29" s="16"/>
      <c r="G29" s="59"/>
      <c r="H29" s="16"/>
      <c r="I29" s="16"/>
    </row>
    <row r="30" spans="2:9" ht="18.75" customHeight="1">
      <c r="B30" s="144" t="s">
        <v>138</v>
      </c>
      <c r="C30" s="144"/>
      <c r="D30" s="144"/>
      <c r="E30" s="144"/>
      <c r="F30" s="144"/>
      <c r="G30" s="144"/>
      <c r="H30" s="144"/>
      <c r="I30" s="144"/>
    </row>
    <row r="31" spans="2:9" ht="18.75" customHeight="1">
      <c r="B31" s="143" t="s">
        <v>135</v>
      </c>
      <c r="C31" s="143"/>
      <c r="D31" s="143"/>
      <c r="E31" s="143"/>
      <c r="F31" s="143"/>
      <c r="G31" s="143"/>
      <c r="H31" s="143"/>
      <c r="I31" s="143"/>
    </row>
    <row r="32" spans="2:9" ht="18.75" customHeight="1">
      <c r="B32" s="144"/>
      <c r="C32" s="144"/>
      <c r="D32" s="144"/>
      <c r="E32" s="144"/>
      <c r="F32" s="144"/>
      <c r="G32" s="144"/>
      <c r="H32" s="144"/>
      <c r="I32" s="144"/>
    </row>
    <row r="33" spans="2:9" ht="18.75" customHeight="1">
      <c r="B33" s="143"/>
      <c r="C33" s="143"/>
      <c r="D33" s="143"/>
      <c r="E33" s="143"/>
      <c r="F33" s="143"/>
      <c r="G33" s="143"/>
      <c r="H33" s="143"/>
      <c r="I33" s="143"/>
    </row>
    <row r="34" ht="15.75">
      <c r="I34" s="6"/>
    </row>
    <row r="35" ht="15.75">
      <c r="I35" s="6"/>
    </row>
    <row r="36" spans="2:9" ht="18.75" customHeight="1">
      <c r="B36" s="35" t="s">
        <v>136</v>
      </c>
      <c r="C36" s="35"/>
      <c r="D36" s="35"/>
      <c r="F36" s="151"/>
      <c r="G36" s="151"/>
      <c r="H36" s="151"/>
      <c r="I36" s="151"/>
    </row>
    <row r="37" spans="2:9" ht="18.75" customHeight="1">
      <c r="B37" s="1"/>
      <c r="C37" s="2"/>
      <c r="D37" s="3"/>
      <c r="F37" s="150"/>
      <c r="G37" s="150"/>
      <c r="H37" s="150"/>
      <c r="I37" s="150"/>
    </row>
  </sheetData>
  <sheetProtection password="C634" sheet="1" objects="1" scenarios="1"/>
  <mergeCells count="19">
    <mergeCell ref="F37:I37"/>
    <mergeCell ref="C5:C6"/>
    <mergeCell ref="G5:G6"/>
    <mergeCell ref="E5:F5"/>
    <mergeCell ref="D5:D6"/>
    <mergeCell ref="B24:G24"/>
    <mergeCell ref="B30:I30"/>
    <mergeCell ref="B31:I31"/>
    <mergeCell ref="B32:I32"/>
    <mergeCell ref="B33:I33"/>
    <mergeCell ref="B2:I2"/>
    <mergeCell ref="B3:I3"/>
    <mergeCell ref="B5:B6"/>
    <mergeCell ref="I5:I6"/>
    <mergeCell ref="H5:H6"/>
    <mergeCell ref="F36:I36"/>
    <mergeCell ref="B26:I26"/>
    <mergeCell ref="B27:I27"/>
    <mergeCell ref="B28:I28"/>
  </mergeCells>
  <printOptions/>
  <pageMargins left="0.5118110236220472" right="0.03937007874015748" top="0.5511811023622047" bottom="0.5511811023622047" header="0.31496062992125984" footer="0.31496062992125984"/>
  <pageSetup fitToHeight="0" fitToWidth="1" horizontalDpi="600" verticalDpi="600" orientation="landscape" paperSize="9" r:id="rId1"/>
  <headerFooter>
    <oddHeader>&amp;R&amp;"Times New Roman,Normalny"Załącznik nr 5.2</oddHeader>
    <oddFooter>&amp;R&amp;"Times New Roman,Normalny"&amp;P</oddFooter>
  </headerFooter>
  <rowBreaks count="1" manualBreakCount="1">
    <brk id="17" min="1" max="8" man="1"/>
  </rowBreaks>
  <ignoredErrors>
    <ignoredError sqref="H24:I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8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7.421875" style="5" customWidth="1"/>
    <col min="2" max="2" width="9.140625" style="5" customWidth="1"/>
    <col min="3" max="3" width="35.00390625" style="5" customWidth="1"/>
    <col min="4" max="4" width="9.00390625" style="5" customWidth="1"/>
    <col min="5" max="5" width="14.00390625" style="5" customWidth="1"/>
    <col min="6" max="6" width="14.140625" style="5" customWidth="1"/>
    <col min="7" max="7" width="10.57421875" style="5" customWidth="1"/>
    <col min="8" max="8" width="17.8515625" style="5" customWidth="1"/>
    <col min="9" max="9" width="18.421875" style="5" customWidth="1"/>
    <col min="10" max="16384" width="9.140625" style="5" customWidth="1"/>
  </cols>
  <sheetData>
    <row r="2" spans="2:9" ht="29.25" customHeight="1">
      <c r="B2" s="142" t="s">
        <v>162</v>
      </c>
      <c r="C2" s="142"/>
      <c r="D2" s="142"/>
      <c r="E2" s="142"/>
      <c r="F2" s="142"/>
      <c r="G2" s="142"/>
      <c r="H2" s="142"/>
      <c r="I2" s="142"/>
    </row>
    <row r="3" spans="2:9" ht="29.25" customHeight="1">
      <c r="B3" s="142" t="s">
        <v>166</v>
      </c>
      <c r="C3" s="142"/>
      <c r="D3" s="142"/>
      <c r="E3" s="142"/>
      <c r="F3" s="142"/>
      <c r="G3" s="142"/>
      <c r="H3" s="142"/>
      <c r="I3" s="142"/>
    </row>
    <row r="4" ht="16.5" customHeight="1" thickBot="1"/>
    <row r="5" spans="2:9" ht="27" customHeight="1" thickBot="1">
      <c r="B5" s="157" t="s">
        <v>0</v>
      </c>
      <c r="C5" s="145" t="s">
        <v>1</v>
      </c>
      <c r="D5" s="148" t="s">
        <v>123</v>
      </c>
      <c r="E5" s="146" t="s">
        <v>2</v>
      </c>
      <c r="F5" s="147"/>
      <c r="G5" s="145" t="s">
        <v>163</v>
      </c>
      <c r="H5" s="159" t="s">
        <v>164</v>
      </c>
      <c r="I5" s="158" t="s">
        <v>165</v>
      </c>
    </row>
    <row r="6" spans="2:9" ht="27" customHeight="1" thickBot="1">
      <c r="B6" s="157"/>
      <c r="C6" s="145"/>
      <c r="D6" s="149"/>
      <c r="E6" s="8" t="s">
        <v>124</v>
      </c>
      <c r="F6" s="8" t="s">
        <v>131</v>
      </c>
      <c r="G6" s="145"/>
      <c r="H6" s="159"/>
      <c r="I6" s="158"/>
    </row>
    <row r="7" spans="2:9" ht="16.5" customHeight="1" thickBot="1">
      <c r="B7" s="9">
        <v>1</v>
      </c>
      <c r="C7" s="10">
        <v>2</v>
      </c>
      <c r="D7" s="9">
        <v>3</v>
      </c>
      <c r="E7" s="9">
        <v>4</v>
      </c>
      <c r="F7" s="10">
        <v>5</v>
      </c>
      <c r="G7" s="9">
        <v>6</v>
      </c>
      <c r="H7" s="10">
        <v>7</v>
      </c>
      <c r="I7" s="9">
        <v>8</v>
      </c>
    </row>
    <row r="8" spans="2:9" s="4" customFormat="1" ht="15.75">
      <c r="B8" s="80" t="s">
        <v>19</v>
      </c>
      <c r="C8" s="81" t="s">
        <v>32</v>
      </c>
      <c r="D8" s="82"/>
      <c r="E8" s="82"/>
      <c r="F8" s="82"/>
      <c r="G8" s="72"/>
      <c r="H8" s="73"/>
      <c r="I8" s="74"/>
    </row>
    <row r="9" spans="2:9" s="4" customFormat="1" ht="27" customHeight="1">
      <c r="B9" s="83">
        <v>1</v>
      </c>
      <c r="C9" s="24" t="s">
        <v>132</v>
      </c>
      <c r="D9" s="25" t="s">
        <v>16</v>
      </c>
      <c r="E9" s="65">
        <v>140</v>
      </c>
      <c r="F9" s="84">
        <v>150</v>
      </c>
      <c r="G9" s="47"/>
      <c r="H9" s="75"/>
      <c r="I9" s="48"/>
    </row>
    <row r="10" spans="2:9" s="4" customFormat="1" ht="27" customHeight="1">
      <c r="B10" s="83">
        <v>2</v>
      </c>
      <c r="C10" s="24" t="s">
        <v>33</v>
      </c>
      <c r="D10" s="25" t="s">
        <v>16</v>
      </c>
      <c r="E10" s="65">
        <v>62</v>
      </c>
      <c r="F10" s="84">
        <v>65</v>
      </c>
      <c r="G10" s="47"/>
      <c r="H10" s="75"/>
      <c r="I10" s="48"/>
    </row>
    <row r="11" spans="2:9" s="4" customFormat="1" ht="27" customHeight="1">
      <c r="B11" s="83">
        <v>3</v>
      </c>
      <c r="C11" s="24" t="s">
        <v>34</v>
      </c>
      <c r="D11" s="25" t="s">
        <v>16</v>
      </c>
      <c r="E11" s="65">
        <v>3</v>
      </c>
      <c r="F11" s="84">
        <v>6</v>
      </c>
      <c r="G11" s="47"/>
      <c r="H11" s="75"/>
      <c r="I11" s="48"/>
    </row>
    <row r="12" spans="2:9" s="4" customFormat="1" ht="27" customHeight="1">
      <c r="B12" s="83">
        <v>4</v>
      </c>
      <c r="C12" s="24" t="s">
        <v>133</v>
      </c>
      <c r="D12" s="25" t="s">
        <v>16</v>
      </c>
      <c r="E12" s="65">
        <v>180</v>
      </c>
      <c r="F12" s="84">
        <v>190</v>
      </c>
      <c r="G12" s="47"/>
      <c r="H12" s="75"/>
      <c r="I12" s="48"/>
    </row>
    <row r="13" spans="2:9" s="4" customFormat="1" ht="27" customHeight="1">
      <c r="B13" s="83">
        <v>5</v>
      </c>
      <c r="C13" s="24" t="s">
        <v>35</v>
      </c>
      <c r="D13" s="25" t="s">
        <v>16</v>
      </c>
      <c r="E13" s="65">
        <v>405</v>
      </c>
      <c r="F13" s="84">
        <v>415</v>
      </c>
      <c r="G13" s="47"/>
      <c r="H13" s="75"/>
      <c r="I13" s="48"/>
    </row>
    <row r="14" spans="2:9" s="4" customFormat="1" ht="27" customHeight="1">
      <c r="B14" s="83">
        <v>6</v>
      </c>
      <c r="C14" s="24" t="s">
        <v>36</v>
      </c>
      <c r="D14" s="25" t="s">
        <v>16</v>
      </c>
      <c r="E14" s="65">
        <v>75</v>
      </c>
      <c r="F14" s="84">
        <v>85</v>
      </c>
      <c r="G14" s="47"/>
      <c r="H14" s="75"/>
      <c r="I14" s="48"/>
    </row>
    <row r="15" spans="2:9" s="4" customFormat="1" ht="27" customHeight="1">
      <c r="B15" s="83">
        <v>7</v>
      </c>
      <c r="C15" s="24" t="s">
        <v>37</v>
      </c>
      <c r="D15" s="25" t="s">
        <v>16</v>
      </c>
      <c r="E15" s="65">
        <v>1.5</v>
      </c>
      <c r="F15" s="84">
        <v>3</v>
      </c>
      <c r="G15" s="47"/>
      <c r="H15" s="75"/>
      <c r="I15" s="48"/>
    </row>
    <row r="16" spans="2:9" s="4" customFormat="1" ht="15.75">
      <c r="B16" s="85" t="s">
        <v>38</v>
      </c>
      <c r="C16" s="86" t="s">
        <v>39</v>
      </c>
      <c r="D16" s="87"/>
      <c r="E16" s="87"/>
      <c r="F16" s="87"/>
      <c r="G16" s="72"/>
      <c r="H16" s="73"/>
      <c r="I16" s="74"/>
    </row>
    <row r="17" spans="2:9" s="4" customFormat="1" ht="27" customHeight="1">
      <c r="B17" s="83">
        <v>1</v>
      </c>
      <c r="C17" s="24" t="s">
        <v>40</v>
      </c>
      <c r="D17" s="25" t="s">
        <v>16</v>
      </c>
      <c r="E17" s="65">
        <v>28</v>
      </c>
      <c r="F17" s="84">
        <v>35</v>
      </c>
      <c r="G17" s="47"/>
      <c r="H17" s="75"/>
      <c r="I17" s="48"/>
    </row>
    <row r="18" spans="2:9" s="4" customFormat="1" ht="38.25">
      <c r="B18" s="83">
        <v>2</v>
      </c>
      <c r="C18" s="24" t="s">
        <v>41</v>
      </c>
      <c r="D18" s="25" t="s">
        <v>16</v>
      </c>
      <c r="E18" s="25">
        <v>6</v>
      </c>
      <c r="F18" s="25">
        <v>12</v>
      </c>
      <c r="G18" s="50"/>
      <c r="H18" s="50"/>
      <c r="I18" s="51"/>
    </row>
    <row r="19" spans="2:9" s="4" customFormat="1" ht="27" customHeight="1" thickBot="1">
      <c r="B19" s="88">
        <v>3</v>
      </c>
      <c r="C19" s="68" t="s">
        <v>141</v>
      </c>
      <c r="D19" s="69" t="s">
        <v>16</v>
      </c>
      <c r="E19" s="89">
        <v>60</v>
      </c>
      <c r="F19" s="90">
        <v>70</v>
      </c>
      <c r="G19" s="76"/>
      <c r="H19" s="77"/>
      <c r="I19" s="78"/>
    </row>
    <row r="20" spans="2:9" ht="30.75" customHeight="1" thickBot="1">
      <c r="B20" s="169" t="s">
        <v>122</v>
      </c>
      <c r="C20" s="170"/>
      <c r="D20" s="170"/>
      <c r="E20" s="170"/>
      <c r="F20" s="170"/>
      <c r="G20" s="171"/>
      <c r="H20" s="79">
        <f>SUM(H9:H19)</f>
        <v>0</v>
      </c>
      <c r="I20" s="79">
        <f>SUM(I9:I19)</f>
        <v>0</v>
      </c>
    </row>
    <row r="23" spans="2:9" ht="18.75">
      <c r="B23" s="155" t="s">
        <v>143</v>
      </c>
      <c r="C23" s="155"/>
      <c r="D23" s="155"/>
      <c r="E23" s="155"/>
      <c r="F23" s="155"/>
      <c r="G23" s="155"/>
      <c r="H23" s="155"/>
      <c r="I23" s="155"/>
    </row>
    <row r="24" spans="2:9" ht="18.75">
      <c r="B24" s="156" t="s">
        <v>135</v>
      </c>
      <c r="C24" s="156"/>
      <c r="D24" s="156"/>
      <c r="E24" s="156"/>
      <c r="F24" s="156"/>
      <c r="G24" s="156"/>
      <c r="H24" s="156"/>
      <c r="I24" s="156"/>
    </row>
    <row r="25" spans="2:9" ht="18.75">
      <c r="B25" s="155"/>
      <c r="C25" s="155"/>
      <c r="D25" s="155"/>
      <c r="E25" s="155"/>
      <c r="F25" s="155"/>
      <c r="G25" s="155"/>
      <c r="H25" s="155"/>
      <c r="I25" s="155"/>
    </row>
    <row r="26" spans="2:9" ht="18.75">
      <c r="B26" s="16"/>
      <c r="C26" s="16"/>
      <c r="D26" s="16"/>
      <c r="E26" s="16"/>
      <c r="F26" s="16"/>
      <c r="G26" s="16"/>
      <c r="H26" s="16"/>
      <c r="I26" s="16"/>
    </row>
    <row r="27" spans="2:9" ht="18.75">
      <c r="B27" s="144" t="s">
        <v>144</v>
      </c>
      <c r="C27" s="144"/>
      <c r="D27" s="144"/>
      <c r="E27" s="144"/>
      <c r="F27" s="144"/>
      <c r="G27" s="144"/>
      <c r="H27" s="144"/>
      <c r="I27" s="144"/>
    </row>
    <row r="28" spans="2:9" ht="18.75">
      <c r="B28" s="143" t="s">
        <v>135</v>
      </c>
      <c r="C28" s="143"/>
      <c r="D28" s="143"/>
      <c r="E28" s="143"/>
      <c r="F28" s="143"/>
      <c r="G28" s="143"/>
      <c r="H28" s="143"/>
      <c r="I28" s="143"/>
    </row>
    <row r="29" spans="2:9" ht="18.75">
      <c r="B29" s="144"/>
      <c r="C29" s="144"/>
      <c r="D29" s="144"/>
      <c r="E29" s="144"/>
      <c r="F29" s="144"/>
      <c r="G29" s="144"/>
      <c r="H29" s="144"/>
      <c r="I29" s="144"/>
    </row>
    <row r="30" spans="2:9" ht="18.75">
      <c r="B30" s="143"/>
      <c r="C30" s="143"/>
      <c r="D30" s="143"/>
      <c r="E30" s="143"/>
      <c r="F30" s="143"/>
      <c r="G30" s="143"/>
      <c r="H30" s="143"/>
      <c r="I30" s="143"/>
    </row>
    <row r="31" spans="2:9" ht="15.75">
      <c r="B31" s="17"/>
      <c r="C31" s="18"/>
      <c r="D31" s="18"/>
      <c r="E31" s="18"/>
      <c r="F31" s="18"/>
      <c r="G31" s="18"/>
      <c r="H31" s="18"/>
      <c r="I31" s="18"/>
    </row>
    <row r="37" spans="2:9" ht="15.75">
      <c r="B37" s="4" t="s">
        <v>136</v>
      </c>
      <c r="C37" s="4"/>
      <c r="D37" s="4"/>
      <c r="F37" s="168"/>
      <c r="G37" s="168"/>
      <c r="H37" s="168"/>
      <c r="I37" s="168"/>
    </row>
    <row r="38" spans="2:9" ht="15.75">
      <c r="B38" s="1"/>
      <c r="C38" s="2"/>
      <c r="D38" s="3"/>
      <c r="F38" s="150"/>
      <c r="G38" s="150"/>
      <c r="H38" s="150"/>
      <c r="I38" s="150"/>
    </row>
  </sheetData>
  <sheetProtection password="C634" sheet="1" objects="1" scenarios="1"/>
  <mergeCells count="19">
    <mergeCell ref="E5:F5"/>
    <mergeCell ref="B20:G20"/>
    <mergeCell ref="B27:I27"/>
    <mergeCell ref="B28:I28"/>
    <mergeCell ref="B29:I29"/>
    <mergeCell ref="B30:I30"/>
    <mergeCell ref="B23:I23"/>
    <mergeCell ref="B24:I24"/>
    <mergeCell ref="B25:I25"/>
    <mergeCell ref="B2:I2"/>
    <mergeCell ref="B3:I3"/>
    <mergeCell ref="B5:B6"/>
    <mergeCell ref="I5:I6"/>
    <mergeCell ref="H5:H6"/>
    <mergeCell ref="F38:I38"/>
    <mergeCell ref="F37:I37"/>
    <mergeCell ref="C5:C6"/>
    <mergeCell ref="G5:G6"/>
    <mergeCell ref="D5:D6"/>
  </mergeCells>
  <printOptions horizontalCentered="1"/>
  <pageMargins left="0.03937007874015748" right="0.03937007874015748" top="0.8267716535433072" bottom="1.3385826771653544" header="0.31496062992125984" footer="0.31496062992125984"/>
  <pageSetup fitToHeight="0" fitToWidth="1" horizontalDpi="600" verticalDpi="600" orientation="landscape" paperSize="9" r:id="rId1"/>
  <headerFooter>
    <oddHeader>&amp;R&amp;"Times New Roman,Normalny"Załącznik nr 5.3</oddHeader>
    <oddFooter>&amp;R&amp;"Times New Roman,Normalny"&amp;P</oddFooter>
  </headerFooter>
  <ignoredErrors>
    <ignoredError sqref="H20: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7">
      <selection activeCell="G13" sqref="G13"/>
    </sheetView>
  </sheetViews>
  <sheetFormatPr defaultColWidth="9.140625" defaultRowHeight="30" customHeight="1"/>
  <cols>
    <col min="1" max="1" width="9.140625" style="4" customWidth="1"/>
    <col min="2" max="2" width="6.28125" style="4" customWidth="1"/>
    <col min="3" max="3" width="52.140625" style="4" customWidth="1"/>
    <col min="4" max="4" width="8.57421875" style="4" customWidth="1"/>
    <col min="5" max="5" width="13.7109375" style="4" customWidth="1"/>
    <col min="6" max="6" width="14.7109375" style="4" customWidth="1"/>
    <col min="7" max="7" width="10.57421875" style="4" customWidth="1"/>
    <col min="8" max="8" width="17.8515625" style="4" customWidth="1"/>
    <col min="9" max="9" width="17.421875" style="4" customWidth="1"/>
    <col min="10" max="16384" width="9.140625" style="4" customWidth="1"/>
  </cols>
  <sheetData>
    <row r="1" s="5" customFormat="1" ht="15.75">
      <c r="I1" s="6"/>
    </row>
    <row r="2" spans="2:9" ht="29.25" customHeight="1">
      <c r="B2" s="142" t="s">
        <v>162</v>
      </c>
      <c r="C2" s="142"/>
      <c r="D2" s="142"/>
      <c r="E2" s="142"/>
      <c r="F2" s="142"/>
      <c r="G2" s="142"/>
      <c r="H2" s="142"/>
      <c r="I2" s="142"/>
    </row>
    <row r="3" spans="2:9" ht="29.25" customHeight="1">
      <c r="B3" s="142" t="s">
        <v>167</v>
      </c>
      <c r="C3" s="142"/>
      <c r="D3" s="142"/>
      <c r="E3" s="142"/>
      <c r="F3" s="142"/>
      <c r="G3" s="142"/>
      <c r="H3" s="142"/>
      <c r="I3" s="142"/>
    </row>
    <row r="4" ht="15.75" customHeight="1" thickBot="1">
      <c r="I4" s="95"/>
    </row>
    <row r="5" spans="2:9" ht="27" customHeight="1" thickBot="1">
      <c r="B5" s="157" t="s">
        <v>0</v>
      </c>
      <c r="C5" s="180" t="s">
        <v>1</v>
      </c>
      <c r="D5" s="173" t="s">
        <v>123</v>
      </c>
      <c r="E5" s="175" t="s">
        <v>2</v>
      </c>
      <c r="F5" s="176"/>
      <c r="G5" s="145" t="s">
        <v>163</v>
      </c>
      <c r="H5" s="159" t="s">
        <v>164</v>
      </c>
      <c r="I5" s="158" t="s">
        <v>165</v>
      </c>
    </row>
    <row r="6" spans="2:9" ht="27" customHeight="1" thickBot="1">
      <c r="B6" s="160"/>
      <c r="C6" s="181"/>
      <c r="D6" s="174"/>
      <c r="E6" s="8" t="s">
        <v>124</v>
      </c>
      <c r="F6" s="8" t="s">
        <v>131</v>
      </c>
      <c r="G6" s="145"/>
      <c r="H6" s="159"/>
      <c r="I6" s="158"/>
    </row>
    <row r="7" spans="2:9" ht="16.5" customHeight="1" thickBot="1">
      <c r="B7" s="9">
        <v>1</v>
      </c>
      <c r="C7" s="10">
        <v>2</v>
      </c>
      <c r="D7" s="9">
        <v>3</v>
      </c>
      <c r="E7" s="10">
        <v>4</v>
      </c>
      <c r="F7" s="9">
        <v>5</v>
      </c>
      <c r="G7" s="10">
        <v>6</v>
      </c>
      <c r="H7" s="9">
        <v>7</v>
      </c>
      <c r="I7" s="10">
        <v>8</v>
      </c>
    </row>
    <row r="8" spans="2:9" ht="16.5" thickBot="1">
      <c r="B8" s="101" t="s">
        <v>19</v>
      </c>
      <c r="C8" s="102" t="s">
        <v>42</v>
      </c>
      <c r="D8" s="62"/>
      <c r="E8" s="62"/>
      <c r="F8" s="62"/>
      <c r="G8" s="96"/>
      <c r="H8" s="96"/>
      <c r="I8" s="97"/>
    </row>
    <row r="9" spans="2:9" ht="27" customHeight="1">
      <c r="B9" s="103">
        <v>1</v>
      </c>
      <c r="C9" s="70" t="s">
        <v>43</v>
      </c>
      <c r="D9" s="65" t="s">
        <v>16</v>
      </c>
      <c r="E9" s="65">
        <v>163</v>
      </c>
      <c r="F9" s="65">
        <v>170</v>
      </c>
      <c r="G9" s="47"/>
      <c r="H9" s="47"/>
      <c r="I9" s="48"/>
    </row>
    <row r="10" spans="2:9" ht="27" customHeight="1">
      <c r="B10" s="83">
        <v>2</v>
      </c>
      <c r="C10" s="70" t="s">
        <v>44</v>
      </c>
      <c r="D10" s="25" t="s">
        <v>16</v>
      </c>
      <c r="E10" s="25">
        <v>78</v>
      </c>
      <c r="F10" s="25">
        <v>85</v>
      </c>
      <c r="G10" s="50"/>
      <c r="H10" s="50"/>
      <c r="I10" s="51"/>
    </row>
    <row r="11" spans="2:9" ht="27" customHeight="1" thickBot="1">
      <c r="B11" s="88">
        <v>3</v>
      </c>
      <c r="C11" s="104" t="s">
        <v>45</v>
      </c>
      <c r="D11" s="69" t="s">
        <v>16</v>
      </c>
      <c r="E11" s="69">
        <v>18</v>
      </c>
      <c r="F11" s="69">
        <v>20</v>
      </c>
      <c r="G11" s="53"/>
      <c r="H11" s="53"/>
      <c r="I11" s="54"/>
    </row>
    <row r="12" spans="2:9" ht="16.5" thickBot="1">
      <c r="B12" s="101" t="s">
        <v>38</v>
      </c>
      <c r="C12" s="105" t="s">
        <v>46</v>
      </c>
      <c r="D12" s="106"/>
      <c r="E12" s="106"/>
      <c r="F12" s="106"/>
      <c r="G12" s="96"/>
      <c r="H12" s="96"/>
      <c r="I12" s="97"/>
    </row>
    <row r="13" spans="2:9" ht="27" customHeight="1">
      <c r="B13" s="107">
        <v>1</v>
      </c>
      <c r="C13" s="70" t="s">
        <v>145</v>
      </c>
      <c r="D13" s="65" t="s">
        <v>16</v>
      </c>
      <c r="E13" s="65">
        <v>70</v>
      </c>
      <c r="F13" s="65">
        <v>80</v>
      </c>
      <c r="G13" s="47"/>
      <c r="H13" s="47"/>
      <c r="I13" s="48"/>
    </row>
    <row r="14" spans="2:9" ht="27" customHeight="1" thickBot="1">
      <c r="B14" s="103">
        <v>2</v>
      </c>
      <c r="C14" s="70" t="s">
        <v>47</v>
      </c>
      <c r="D14" s="65" t="s">
        <v>16</v>
      </c>
      <c r="E14" s="65">
        <v>5</v>
      </c>
      <c r="F14" s="65">
        <v>6</v>
      </c>
      <c r="G14" s="53"/>
      <c r="H14" s="53"/>
      <c r="I14" s="54"/>
    </row>
    <row r="15" spans="2:9" s="99" customFormat="1" ht="30.75" customHeight="1" thickBot="1">
      <c r="B15" s="169" t="s">
        <v>142</v>
      </c>
      <c r="C15" s="170"/>
      <c r="D15" s="170"/>
      <c r="E15" s="170"/>
      <c r="F15" s="170"/>
      <c r="G15" s="171"/>
      <c r="H15" s="98">
        <f>SUM(H9:H14)</f>
        <v>0</v>
      </c>
      <c r="I15" s="98">
        <f>SUM(I9:I14)</f>
        <v>0</v>
      </c>
    </row>
    <row r="16" ht="15.75" customHeight="1"/>
    <row r="17" spans="2:9" ht="18.75" customHeight="1">
      <c r="B17" s="177" t="s">
        <v>168</v>
      </c>
      <c r="C17" s="177"/>
      <c r="D17" s="177"/>
      <c r="E17" s="177"/>
      <c r="F17" s="177"/>
      <c r="G17" s="177"/>
      <c r="H17" s="177"/>
      <c r="I17" s="177"/>
    </row>
    <row r="18" spans="2:9" ht="18.75" customHeight="1">
      <c r="B18" s="178" t="s">
        <v>135</v>
      </c>
      <c r="C18" s="178"/>
      <c r="D18" s="178"/>
      <c r="E18" s="178"/>
      <c r="F18" s="178"/>
      <c r="G18" s="178"/>
      <c r="H18" s="178"/>
      <c r="I18" s="178"/>
    </row>
    <row r="19" spans="2:9" ht="18.75" customHeight="1">
      <c r="B19" s="177"/>
      <c r="C19" s="177"/>
      <c r="D19" s="177"/>
      <c r="E19" s="177"/>
      <c r="F19" s="177"/>
      <c r="G19" s="177"/>
      <c r="H19" s="177"/>
      <c r="I19" s="177"/>
    </row>
    <row r="20" spans="2:9" ht="18.75" customHeight="1">
      <c r="B20" s="17"/>
      <c r="C20" s="17"/>
      <c r="D20" s="17"/>
      <c r="E20" s="17"/>
      <c r="F20" s="17"/>
      <c r="G20" s="17"/>
      <c r="H20" s="17"/>
      <c r="I20" s="17"/>
    </row>
    <row r="21" spans="2:9" ht="18.75" customHeight="1">
      <c r="B21" s="179" t="s">
        <v>169</v>
      </c>
      <c r="C21" s="179"/>
      <c r="D21" s="179"/>
      <c r="E21" s="179"/>
      <c r="F21" s="179"/>
      <c r="G21" s="179"/>
      <c r="H21" s="179"/>
      <c r="I21" s="179"/>
    </row>
    <row r="22" spans="2:9" ht="18.75" customHeight="1">
      <c r="B22" s="172" t="s">
        <v>135</v>
      </c>
      <c r="C22" s="172"/>
      <c r="D22" s="172"/>
      <c r="E22" s="172"/>
      <c r="F22" s="172"/>
      <c r="G22" s="172"/>
      <c r="H22" s="172"/>
      <c r="I22" s="172"/>
    </row>
    <row r="23" spans="2:9" ht="18.75" customHeight="1">
      <c r="B23" s="179"/>
      <c r="C23" s="179"/>
      <c r="D23" s="179"/>
      <c r="E23" s="179"/>
      <c r="F23" s="179"/>
      <c r="G23" s="179"/>
      <c r="H23" s="179"/>
      <c r="I23" s="179"/>
    </row>
    <row r="24" spans="2:9" ht="18.75" customHeight="1">
      <c r="B24" s="172"/>
      <c r="C24" s="172"/>
      <c r="D24" s="172"/>
      <c r="E24" s="172"/>
      <c r="F24" s="172"/>
      <c r="G24" s="172"/>
      <c r="H24" s="172"/>
      <c r="I24" s="172"/>
    </row>
    <row r="25" spans="6:9" ht="18.75" customHeight="1">
      <c r="F25" s="100"/>
      <c r="G25" s="100"/>
      <c r="H25" s="100"/>
      <c r="I25" s="100"/>
    </row>
    <row r="26" spans="2:9" ht="18.75" customHeight="1">
      <c r="B26" s="17"/>
      <c r="C26" s="100"/>
      <c r="D26" s="100"/>
      <c r="E26" s="100"/>
      <c r="F26" s="100"/>
      <c r="G26" s="100"/>
      <c r="H26" s="100"/>
      <c r="I26" s="100"/>
    </row>
    <row r="27" spans="2:9" ht="18.75" customHeight="1">
      <c r="B27" s="35" t="s">
        <v>136</v>
      </c>
      <c r="C27" s="100"/>
      <c r="D27" s="100"/>
      <c r="E27" s="100"/>
      <c r="F27" s="151"/>
      <c r="G27" s="151"/>
      <c r="H27" s="151"/>
      <c r="I27" s="151"/>
    </row>
    <row r="28" spans="2:9" ht="18.75" customHeight="1">
      <c r="B28" s="1"/>
      <c r="C28" s="2"/>
      <c r="D28" s="3"/>
      <c r="F28" s="36"/>
      <c r="G28" s="36"/>
      <c r="H28" s="36"/>
      <c r="I28" s="36"/>
    </row>
  </sheetData>
  <sheetProtection/>
  <mergeCells count="18">
    <mergeCell ref="B2:I2"/>
    <mergeCell ref="B3:I3"/>
    <mergeCell ref="B22:I22"/>
    <mergeCell ref="B23:I23"/>
    <mergeCell ref="B5:B6"/>
    <mergeCell ref="I5:I6"/>
    <mergeCell ref="H5:H6"/>
    <mergeCell ref="C5:C6"/>
    <mergeCell ref="G5:G6"/>
    <mergeCell ref="B21:I21"/>
    <mergeCell ref="B24:I24"/>
    <mergeCell ref="F27:I27"/>
    <mergeCell ref="D5:D6"/>
    <mergeCell ref="E5:F5"/>
    <mergeCell ref="B17:I17"/>
    <mergeCell ref="B18:I18"/>
    <mergeCell ref="B19:I19"/>
    <mergeCell ref="B15:G15"/>
  </mergeCells>
  <printOptions horizontalCentered="1"/>
  <pageMargins left="0.2362204724409449" right="0.2362204724409449" top="0.4330708661417323" bottom="0.31496062992125984" header="0.2362204724409449" footer="0.1968503937007874"/>
  <pageSetup horizontalDpi="600" verticalDpi="600" orientation="landscape" paperSize="9" scale="90" r:id="rId1"/>
  <headerFooter>
    <oddHeader>&amp;R&amp;"Times New Roman,Normalny"Załącznik nr 5.4</oddHeader>
    <oddFooter>&amp;R&amp;P</oddFooter>
  </headerFooter>
  <ignoredErrors>
    <ignoredError sqref="H15:I1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.28125" style="4" customWidth="1"/>
    <col min="2" max="2" width="9.140625" style="4" customWidth="1"/>
    <col min="3" max="3" width="47.57421875" style="4" customWidth="1"/>
    <col min="4" max="4" width="10.57421875" style="4" customWidth="1"/>
    <col min="5" max="5" width="11.57421875" style="4" bestFit="1" customWidth="1"/>
    <col min="6" max="6" width="13.140625" style="4" bestFit="1" customWidth="1"/>
    <col min="7" max="7" width="10.57421875" style="4" customWidth="1"/>
    <col min="8" max="8" width="18.421875" style="4" customWidth="1"/>
    <col min="9" max="9" width="18.7109375" style="4" customWidth="1"/>
    <col min="10" max="16384" width="9.140625" style="4" customWidth="1"/>
  </cols>
  <sheetData>
    <row r="2" spans="2:9" ht="29.25" customHeight="1">
      <c r="B2" s="142" t="s">
        <v>162</v>
      </c>
      <c r="C2" s="142"/>
      <c r="D2" s="142"/>
      <c r="E2" s="142"/>
      <c r="F2" s="142"/>
      <c r="G2" s="142"/>
      <c r="H2" s="142"/>
      <c r="I2" s="142"/>
    </row>
    <row r="3" spans="2:9" ht="29.25" customHeight="1">
      <c r="B3" s="142" t="s">
        <v>172</v>
      </c>
      <c r="C3" s="142"/>
      <c r="D3" s="142"/>
      <c r="E3" s="142"/>
      <c r="F3" s="142"/>
      <c r="G3" s="142"/>
      <c r="H3" s="142"/>
      <c r="I3" s="142"/>
    </row>
    <row r="4" ht="16.5" customHeight="1" thickBot="1"/>
    <row r="5" spans="2:9" ht="27" customHeight="1" thickBot="1">
      <c r="B5" s="157" t="s">
        <v>0</v>
      </c>
      <c r="C5" s="145" t="s">
        <v>1</v>
      </c>
      <c r="D5" s="148" t="s">
        <v>123</v>
      </c>
      <c r="E5" s="146" t="s">
        <v>2</v>
      </c>
      <c r="F5" s="147"/>
      <c r="G5" s="145" t="s">
        <v>163</v>
      </c>
      <c r="H5" s="159" t="s">
        <v>164</v>
      </c>
      <c r="I5" s="158" t="s">
        <v>165</v>
      </c>
    </row>
    <row r="6" spans="2:9" ht="27" customHeight="1" thickBot="1">
      <c r="B6" s="157"/>
      <c r="C6" s="145"/>
      <c r="D6" s="149"/>
      <c r="E6" s="8" t="s">
        <v>124</v>
      </c>
      <c r="F6" s="8" t="s">
        <v>131</v>
      </c>
      <c r="G6" s="145"/>
      <c r="H6" s="159"/>
      <c r="I6" s="158"/>
    </row>
    <row r="7" spans="2:9" ht="16.5" thickBot="1">
      <c r="B7" s="9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</row>
    <row r="8" spans="2:9" ht="27" customHeight="1" thickBot="1">
      <c r="B8" s="110">
        <v>1</v>
      </c>
      <c r="C8" s="104" t="s">
        <v>49</v>
      </c>
      <c r="D8" s="111" t="s">
        <v>48</v>
      </c>
      <c r="E8" s="112">
        <v>6100</v>
      </c>
      <c r="F8" s="112">
        <v>6500</v>
      </c>
      <c r="G8" s="109"/>
      <c r="H8" s="76"/>
      <c r="I8" s="78"/>
    </row>
    <row r="9" spans="2:9" ht="33" customHeight="1" thickBot="1">
      <c r="B9" s="152" t="s">
        <v>142</v>
      </c>
      <c r="C9" s="153"/>
      <c r="D9" s="153"/>
      <c r="E9" s="153"/>
      <c r="F9" s="153"/>
      <c r="G9" s="154"/>
      <c r="H9" s="98">
        <f>H8</f>
        <v>0</v>
      </c>
      <c r="I9" s="98">
        <f>I8</f>
        <v>0</v>
      </c>
    </row>
    <row r="11" spans="2:9" ht="18.75">
      <c r="B11" s="155" t="s">
        <v>170</v>
      </c>
      <c r="C11" s="155"/>
      <c r="D11" s="155"/>
      <c r="E11" s="155"/>
      <c r="F11" s="155"/>
      <c r="G11" s="155"/>
      <c r="H11" s="155"/>
      <c r="I11" s="155"/>
    </row>
    <row r="12" spans="2:9" ht="18.75">
      <c r="B12" s="156" t="s">
        <v>135</v>
      </c>
      <c r="C12" s="156"/>
      <c r="D12" s="156"/>
      <c r="E12" s="156"/>
      <c r="F12" s="156"/>
      <c r="G12" s="156"/>
      <c r="H12" s="156"/>
      <c r="I12" s="156"/>
    </row>
    <row r="13" spans="2:9" ht="18.75">
      <c r="B13" s="155"/>
      <c r="C13" s="155"/>
      <c r="D13" s="155"/>
      <c r="E13" s="155"/>
      <c r="F13" s="155"/>
      <c r="G13" s="155"/>
      <c r="H13" s="155"/>
      <c r="I13" s="155"/>
    </row>
    <row r="14" spans="2:9" ht="18.75">
      <c r="B14" s="16"/>
      <c r="C14" s="16"/>
      <c r="D14" s="16"/>
      <c r="E14" s="16"/>
      <c r="F14" s="16"/>
      <c r="G14" s="16"/>
      <c r="H14" s="16"/>
      <c r="I14" s="16"/>
    </row>
    <row r="15" spans="2:9" ht="18.75">
      <c r="B15" s="144" t="s">
        <v>171</v>
      </c>
      <c r="C15" s="144"/>
      <c r="D15" s="144"/>
      <c r="E15" s="144"/>
      <c r="F15" s="144"/>
      <c r="G15" s="144"/>
      <c r="H15" s="144"/>
      <c r="I15" s="144"/>
    </row>
    <row r="16" spans="2:9" ht="18.75">
      <c r="B16" s="143" t="s">
        <v>135</v>
      </c>
      <c r="C16" s="143"/>
      <c r="D16" s="143"/>
      <c r="E16" s="143"/>
      <c r="F16" s="143"/>
      <c r="G16" s="143"/>
      <c r="H16" s="143"/>
      <c r="I16" s="143"/>
    </row>
    <row r="17" spans="2:9" ht="18.75">
      <c r="B17" s="144"/>
      <c r="C17" s="144"/>
      <c r="D17" s="144"/>
      <c r="E17" s="144"/>
      <c r="F17" s="144"/>
      <c r="G17" s="144"/>
      <c r="H17" s="144"/>
      <c r="I17" s="144"/>
    </row>
    <row r="18" spans="2:9" ht="18.75">
      <c r="B18" s="143"/>
      <c r="C18" s="143"/>
      <c r="D18" s="143"/>
      <c r="E18" s="143"/>
      <c r="F18" s="143"/>
      <c r="G18" s="143"/>
      <c r="H18" s="143"/>
      <c r="I18" s="143"/>
    </row>
    <row r="19" spans="2:9" ht="18.75">
      <c r="B19" s="16"/>
      <c r="C19" s="16"/>
      <c r="D19" s="16"/>
      <c r="E19" s="16"/>
      <c r="F19" s="16"/>
      <c r="G19" s="16"/>
      <c r="H19" s="16"/>
      <c r="I19" s="16"/>
    </row>
    <row r="20" spans="2:9" ht="18.75">
      <c r="B20" s="35" t="s">
        <v>136</v>
      </c>
      <c r="C20" s="16"/>
      <c r="D20" s="16"/>
      <c r="E20" s="16"/>
      <c r="F20" s="16"/>
      <c r="G20" s="16"/>
      <c r="H20" s="16"/>
      <c r="I20" s="16"/>
    </row>
    <row r="21" spans="2:9" ht="15.75">
      <c r="B21" s="17"/>
      <c r="C21" s="18"/>
      <c r="D21" s="18"/>
      <c r="E21" s="18"/>
      <c r="F21" s="18"/>
      <c r="G21" s="18"/>
      <c r="H21" s="18"/>
      <c r="I21" s="18"/>
    </row>
    <row r="22" s="35" customFormat="1" ht="12.75"/>
    <row r="23" s="35" customFormat="1" ht="12.75"/>
    <row r="27" spans="2:9" ht="15.75">
      <c r="B27" s="35"/>
      <c r="C27" s="35"/>
      <c r="D27" s="35"/>
      <c r="E27" s="35"/>
      <c r="F27" s="151"/>
      <c r="G27" s="151"/>
      <c r="H27" s="151"/>
      <c r="I27" s="151"/>
    </row>
    <row r="28" spans="2:9" ht="15.75">
      <c r="B28" s="1"/>
      <c r="C28" s="2"/>
      <c r="D28" s="3"/>
      <c r="E28" s="35"/>
      <c r="F28" s="150"/>
      <c r="G28" s="150"/>
      <c r="H28" s="150"/>
      <c r="I28" s="150"/>
    </row>
  </sheetData>
  <sheetProtection password="C634" sheet="1" objects="1" scenarios="1"/>
  <mergeCells count="19">
    <mergeCell ref="F28:I28"/>
    <mergeCell ref="F27:I27"/>
    <mergeCell ref="B9:G9"/>
    <mergeCell ref="B11:I11"/>
    <mergeCell ref="B12:I12"/>
    <mergeCell ref="B13:I13"/>
    <mergeCell ref="B17:I17"/>
    <mergeCell ref="B18:I18"/>
    <mergeCell ref="B15:I15"/>
    <mergeCell ref="B16:I16"/>
    <mergeCell ref="C5:C6"/>
    <mergeCell ref="G5:G6"/>
    <mergeCell ref="E5:F5"/>
    <mergeCell ref="D5:D6"/>
    <mergeCell ref="B2:I2"/>
    <mergeCell ref="B3:I3"/>
    <mergeCell ref="B5:B6"/>
    <mergeCell ref="H5:H6"/>
    <mergeCell ref="I5:I6"/>
  </mergeCells>
  <printOptions/>
  <pageMargins left="0.15748031496062992" right="0.31496062992125984" top="0.35433070866141736" bottom="0.35433070866141736" header="0.31496062992125984" footer="0.31496062992125984"/>
  <pageSetup fitToHeight="0" fitToWidth="1" horizontalDpi="600" verticalDpi="600" orientation="landscape" paperSize="9" scale="98" r:id="rId1"/>
  <headerFooter>
    <oddHeader>&amp;R&amp;"Times New Roman,Normalny"Załącznik nr 5.5</oddHeader>
    <oddFooter>&amp;R&amp;P</oddFooter>
  </headerFooter>
  <ignoredErrors>
    <ignoredError sqref="H9:I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1"/>
  <sheetViews>
    <sheetView zoomScalePageLayoutView="0" workbookViewId="0" topLeftCell="A84">
      <selection activeCell="I92" sqref="I92"/>
    </sheetView>
  </sheetViews>
  <sheetFormatPr defaultColWidth="9.140625" defaultRowHeight="15"/>
  <cols>
    <col min="1" max="1" width="8.140625" style="4" customWidth="1"/>
    <col min="2" max="2" width="6.421875" style="4" customWidth="1"/>
    <col min="3" max="3" width="41.8515625" style="4" customWidth="1"/>
    <col min="4" max="4" width="7.8515625" style="4" customWidth="1"/>
    <col min="5" max="5" width="11.57421875" style="4" bestFit="1" customWidth="1"/>
    <col min="6" max="6" width="13.140625" style="4" bestFit="1" customWidth="1"/>
    <col min="7" max="7" width="10.57421875" style="4" customWidth="1"/>
    <col min="8" max="9" width="17.8515625" style="4" customWidth="1"/>
    <col min="10" max="16384" width="9.140625" style="4" customWidth="1"/>
  </cols>
  <sheetData>
    <row r="2" spans="2:9" ht="29.25" customHeight="1">
      <c r="B2" s="142" t="s">
        <v>162</v>
      </c>
      <c r="C2" s="142"/>
      <c r="D2" s="142"/>
      <c r="E2" s="142"/>
      <c r="F2" s="142"/>
      <c r="G2" s="142"/>
      <c r="H2" s="142"/>
      <c r="I2" s="142"/>
    </row>
    <row r="3" spans="2:9" ht="29.25" customHeight="1">
      <c r="B3" s="142" t="s">
        <v>173</v>
      </c>
      <c r="C3" s="142"/>
      <c r="D3" s="142"/>
      <c r="E3" s="142"/>
      <c r="F3" s="142"/>
      <c r="G3" s="142"/>
      <c r="H3" s="142"/>
      <c r="I3" s="142"/>
    </row>
    <row r="4" ht="16.5" customHeight="1" thickBot="1"/>
    <row r="5" spans="2:9" ht="27" customHeight="1" thickBot="1">
      <c r="B5" s="157" t="s">
        <v>0</v>
      </c>
      <c r="C5" s="145" t="s">
        <v>1</v>
      </c>
      <c r="D5" s="148" t="s">
        <v>123</v>
      </c>
      <c r="E5" s="146" t="s">
        <v>2</v>
      </c>
      <c r="F5" s="147"/>
      <c r="G5" s="145" t="s">
        <v>163</v>
      </c>
      <c r="H5" s="159" t="s">
        <v>164</v>
      </c>
      <c r="I5" s="158" t="s">
        <v>165</v>
      </c>
    </row>
    <row r="6" spans="2:9" ht="27" customHeight="1" thickBot="1">
      <c r="B6" s="157"/>
      <c r="C6" s="145"/>
      <c r="D6" s="149"/>
      <c r="E6" s="8" t="s">
        <v>124</v>
      </c>
      <c r="F6" s="8" t="s">
        <v>131</v>
      </c>
      <c r="G6" s="145"/>
      <c r="H6" s="159"/>
      <c r="I6" s="158"/>
    </row>
    <row r="7" spans="2:9" ht="16.5" thickBot="1">
      <c r="B7" s="9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</row>
    <row r="8" spans="2:9" ht="16.5" thickBot="1">
      <c r="B8" s="117" t="s">
        <v>19</v>
      </c>
      <c r="C8" s="118" t="s">
        <v>50</v>
      </c>
      <c r="D8" s="119"/>
      <c r="E8" s="119"/>
      <c r="F8" s="119"/>
      <c r="G8" s="113"/>
      <c r="H8" s="113"/>
      <c r="I8" s="114"/>
    </row>
    <row r="9" spans="2:9" ht="27" customHeight="1">
      <c r="B9" s="120">
        <v>1</v>
      </c>
      <c r="C9" s="121" t="s">
        <v>51</v>
      </c>
      <c r="D9" s="91" t="s">
        <v>6</v>
      </c>
      <c r="E9" s="91">
        <v>2</v>
      </c>
      <c r="F9" s="91">
        <v>4</v>
      </c>
      <c r="G9" s="46"/>
      <c r="H9" s="46"/>
      <c r="I9" s="136"/>
    </row>
    <row r="10" spans="2:9" ht="27" customHeight="1">
      <c r="B10" s="122">
        <v>2</v>
      </c>
      <c r="C10" s="123" t="s">
        <v>52</v>
      </c>
      <c r="D10" s="92" t="s">
        <v>6</v>
      </c>
      <c r="E10" s="92">
        <v>19</v>
      </c>
      <c r="F10" s="92">
        <v>20</v>
      </c>
      <c r="G10" s="49"/>
      <c r="H10" s="49"/>
      <c r="I10" s="137"/>
    </row>
    <row r="11" spans="2:9" ht="27" customHeight="1">
      <c r="B11" s="122">
        <v>3</v>
      </c>
      <c r="C11" s="123" t="s">
        <v>53</v>
      </c>
      <c r="D11" s="92" t="s">
        <v>6</v>
      </c>
      <c r="E11" s="92">
        <v>4</v>
      </c>
      <c r="F11" s="92">
        <v>8</v>
      </c>
      <c r="G11" s="49"/>
      <c r="H11" s="49"/>
      <c r="I11" s="137"/>
    </row>
    <row r="12" spans="2:9" ht="27" customHeight="1">
      <c r="B12" s="122">
        <v>4</v>
      </c>
      <c r="C12" s="123" t="s">
        <v>54</v>
      </c>
      <c r="D12" s="92" t="s">
        <v>6</v>
      </c>
      <c r="E12" s="92">
        <v>16</v>
      </c>
      <c r="F12" s="92">
        <v>18</v>
      </c>
      <c r="G12" s="49"/>
      <c r="H12" s="49"/>
      <c r="I12" s="137"/>
    </row>
    <row r="13" spans="2:9" ht="38.25">
      <c r="B13" s="122">
        <v>5</v>
      </c>
      <c r="C13" s="123" t="s">
        <v>150</v>
      </c>
      <c r="D13" s="92" t="s">
        <v>6</v>
      </c>
      <c r="E13" s="92">
        <v>30</v>
      </c>
      <c r="F13" s="92">
        <v>35</v>
      </c>
      <c r="G13" s="49"/>
      <c r="H13" s="49"/>
      <c r="I13" s="137"/>
    </row>
    <row r="14" spans="2:9" ht="27" customHeight="1" thickBot="1">
      <c r="B14" s="124">
        <v>6</v>
      </c>
      <c r="C14" s="125" t="s">
        <v>55</v>
      </c>
      <c r="D14" s="94" t="s">
        <v>6</v>
      </c>
      <c r="E14" s="94">
        <v>435</v>
      </c>
      <c r="F14" s="94">
        <v>440</v>
      </c>
      <c r="G14" s="52"/>
      <c r="H14" s="52"/>
      <c r="I14" s="138"/>
    </row>
    <row r="15" spans="2:9" ht="26.25" thickBot="1">
      <c r="B15" s="117" t="s">
        <v>38</v>
      </c>
      <c r="C15" s="118" t="s">
        <v>56</v>
      </c>
      <c r="D15" s="126"/>
      <c r="E15" s="126"/>
      <c r="F15" s="126"/>
      <c r="G15" s="113"/>
      <c r="H15" s="113"/>
      <c r="I15" s="114"/>
    </row>
    <row r="16" spans="2:9" ht="27" customHeight="1">
      <c r="B16" s="120">
        <v>1</v>
      </c>
      <c r="C16" s="121" t="s">
        <v>57</v>
      </c>
      <c r="D16" s="91" t="s">
        <v>6</v>
      </c>
      <c r="E16" s="91">
        <v>240</v>
      </c>
      <c r="F16" s="91">
        <v>300</v>
      </c>
      <c r="G16" s="46"/>
      <c r="H16" s="46"/>
      <c r="I16" s="136"/>
    </row>
    <row r="17" spans="2:9" ht="27" customHeight="1">
      <c r="B17" s="122">
        <v>2</v>
      </c>
      <c r="C17" s="123" t="s">
        <v>58</v>
      </c>
      <c r="D17" s="92" t="s">
        <v>6</v>
      </c>
      <c r="E17" s="92">
        <v>310</v>
      </c>
      <c r="F17" s="92">
        <v>350</v>
      </c>
      <c r="G17" s="49"/>
      <c r="H17" s="49"/>
      <c r="I17" s="137"/>
    </row>
    <row r="18" spans="2:9" ht="27" customHeight="1">
      <c r="B18" s="122">
        <v>3</v>
      </c>
      <c r="C18" s="123" t="s">
        <v>59</v>
      </c>
      <c r="D18" s="92" t="s">
        <v>6</v>
      </c>
      <c r="E18" s="92">
        <v>160</v>
      </c>
      <c r="F18" s="92">
        <v>170</v>
      </c>
      <c r="G18" s="49"/>
      <c r="H18" s="49"/>
      <c r="I18" s="137"/>
    </row>
    <row r="19" spans="2:9" ht="27" customHeight="1">
      <c r="B19" s="122">
        <v>4</v>
      </c>
      <c r="C19" s="123" t="s">
        <v>60</v>
      </c>
      <c r="D19" s="92" t="s">
        <v>16</v>
      </c>
      <c r="E19" s="92">
        <v>550</v>
      </c>
      <c r="F19" s="92">
        <v>570</v>
      </c>
      <c r="G19" s="49"/>
      <c r="H19" s="49"/>
      <c r="I19" s="137"/>
    </row>
    <row r="20" spans="2:9" ht="27" customHeight="1">
      <c r="B20" s="122">
        <v>5</v>
      </c>
      <c r="C20" s="123" t="s">
        <v>61</v>
      </c>
      <c r="D20" s="92" t="s">
        <v>6</v>
      </c>
      <c r="E20" s="92">
        <v>30</v>
      </c>
      <c r="F20" s="92">
        <v>35</v>
      </c>
      <c r="G20" s="49"/>
      <c r="H20" s="49"/>
      <c r="I20" s="137"/>
    </row>
    <row r="21" spans="2:9" ht="27" customHeight="1">
      <c r="B21" s="122">
        <v>6</v>
      </c>
      <c r="C21" s="123" t="s">
        <v>62</v>
      </c>
      <c r="D21" s="92" t="s">
        <v>6</v>
      </c>
      <c r="E21" s="92">
        <v>170</v>
      </c>
      <c r="F21" s="92">
        <v>175</v>
      </c>
      <c r="G21" s="49"/>
      <c r="H21" s="49"/>
      <c r="I21" s="137"/>
    </row>
    <row r="22" spans="2:9" ht="27" customHeight="1">
      <c r="B22" s="122">
        <v>7</v>
      </c>
      <c r="C22" s="123" t="s">
        <v>63</v>
      </c>
      <c r="D22" s="92" t="s">
        <v>6</v>
      </c>
      <c r="E22" s="92">
        <v>90</v>
      </c>
      <c r="F22" s="92">
        <v>100</v>
      </c>
      <c r="G22" s="49"/>
      <c r="H22" s="49"/>
      <c r="I22" s="137"/>
    </row>
    <row r="23" spans="2:9" ht="27" customHeight="1">
      <c r="B23" s="122">
        <v>8</v>
      </c>
      <c r="C23" s="123" t="s">
        <v>64</v>
      </c>
      <c r="D23" s="92" t="s">
        <v>6</v>
      </c>
      <c r="E23" s="92">
        <v>120</v>
      </c>
      <c r="F23" s="92">
        <v>130</v>
      </c>
      <c r="G23" s="49"/>
      <c r="H23" s="49"/>
      <c r="I23" s="137"/>
    </row>
    <row r="24" spans="2:9" ht="27" customHeight="1">
      <c r="B24" s="122">
        <v>9</v>
      </c>
      <c r="C24" s="123" t="s">
        <v>65</v>
      </c>
      <c r="D24" s="92" t="s">
        <v>6</v>
      </c>
      <c r="E24" s="92">
        <v>135</v>
      </c>
      <c r="F24" s="92">
        <v>150</v>
      </c>
      <c r="G24" s="49"/>
      <c r="H24" s="49"/>
      <c r="I24" s="137"/>
    </row>
    <row r="25" spans="2:9" ht="27" customHeight="1">
      <c r="B25" s="122">
        <v>10</v>
      </c>
      <c r="C25" s="123" t="s">
        <v>66</v>
      </c>
      <c r="D25" s="92" t="s">
        <v>6</v>
      </c>
      <c r="E25" s="92">
        <v>65</v>
      </c>
      <c r="F25" s="92">
        <v>75</v>
      </c>
      <c r="G25" s="49"/>
      <c r="H25" s="49"/>
      <c r="I25" s="137"/>
    </row>
    <row r="26" spans="2:9" ht="27" customHeight="1">
      <c r="B26" s="122">
        <v>11</v>
      </c>
      <c r="C26" s="123" t="s">
        <v>67</v>
      </c>
      <c r="D26" s="92" t="s">
        <v>6</v>
      </c>
      <c r="E26" s="92">
        <v>52</v>
      </c>
      <c r="F26" s="92">
        <v>60</v>
      </c>
      <c r="G26" s="49"/>
      <c r="H26" s="49"/>
      <c r="I26" s="137"/>
    </row>
    <row r="27" spans="2:9" ht="27" customHeight="1">
      <c r="B27" s="122">
        <v>12</v>
      </c>
      <c r="C27" s="123" t="s">
        <v>68</v>
      </c>
      <c r="D27" s="92" t="s">
        <v>6</v>
      </c>
      <c r="E27" s="92">
        <v>12</v>
      </c>
      <c r="F27" s="92">
        <v>15</v>
      </c>
      <c r="G27" s="49"/>
      <c r="H27" s="49"/>
      <c r="I27" s="137"/>
    </row>
    <row r="28" spans="2:9" ht="27" customHeight="1">
      <c r="B28" s="122">
        <v>13</v>
      </c>
      <c r="C28" s="123" t="s">
        <v>69</v>
      </c>
      <c r="D28" s="92" t="s">
        <v>6</v>
      </c>
      <c r="E28" s="92">
        <v>82</v>
      </c>
      <c r="F28" s="92">
        <v>90</v>
      </c>
      <c r="G28" s="49"/>
      <c r="H28" s="49"/>
      <c r="I28" s="137"/>
    </row>
    <row r="29" spans="2:9" ht="27" customHeight="1">
      <c r="B29" s="122">
        <v>14</v>
      </c>
      <c r="C29" s="123" t="s">
        <v>70</v>
      </c>
      <c r="D29" s="92" t="s">
        <v>6</v>
      </c>
      <c r="E29" s="92">
        <v>10</v>
      </c>
      <c r="F29" s="92">
        <v>15</v>
      </c>
      <c r="G29" s="49"/>
      <c r="H29" s="49"/>
      <c r="I29" s="137"/>
    </row>
    <row r="30" spans="2:9" ht="27" customHeight="1">
      <c r="B30" s="122">
        <v>15</v>
      </c>
      <c r="C30" s="123" t="s">
        <v>71</v>
      </c>
      <c r="D30" s="92" t="s">
        <v>6</v>
      </c>
      <c r="E30" s="92">
        <v>50</v>
      </c>
      <c r="F30" s="92">
        <v>55</v>
      </c>
      <c r="G30" s="49"/>
      <c r="H30" s="49"/>
      <c r="I30" s="137"/>
    </row>
    <row r="31" spans="2:9" ht="38.25">
      <c r="B31" s="122">
        <v>16</v>
      </c>
      <c r="C31" s="123" t="s">
        <v>151</v>
      </c>
      <c r="D31" s="92" t="s">
        <v>6</v>
      </c>
      <c r="E31" s="92">
        <v>95</v>
      </c>
      <c r="F31" s="92">
        <v>105</v>
      </c>
      <c r="G31" s="49"/>
      <c r="H31" s="49"/>
      <c r="I31" s="137"/>
    </row>
    <row r="32" spans="2:9" ht="38.25">
      <c r="B32" s="122">
        <v>17</v>
      </c>
      <c r="C32" s="123" t="s">
        <v>152</v>
      </c>
      <c r="D32" s="92" t="s">
        <v>6</v>
      </c>
      <c r="E32" s="92">
        <v>130</v>
      </c>
      <c r="F32" s="92">
        <v>140</v>
      </c>
      <c r="G32" s="49"/>
      <c r="H32" s="49"/>
      <c r="I32" s="137"/>
    </row>
    <row r="33" spans="2:9" ht="38.25">
      <c r="B33" s="122">
        <v>18</v>
      </c>
      <c r="C33" s="123" t="s">
        <v>153</v>
      </c>
      <c r="D33" s="92" t="s">
        <v>6</v>
      </c>
      <c r="E33" s="92">
        <v>15</v>
      </c>
      <c r="F33" s="92">
        <v>20</v>
      </c>
      <c r="G33" s="49"/>
      <c r="H33" s="49"/>
      <c r="I33" s="137"/>
    </row>
    <row r="34" spans="2:9" ht="27" customHeight="1">
      <c r="B34" s="122">
        <v>19</v>
      </c>
      <c r="C34" s="123" t="s">
        <v>72</v>
      </c>
      <c r="D34" s="92" t="s">
        <v>6</v>
      </c>
      <c r="E34" s="92">
        <v>12</v>
      </c>
      <c r="F34" s="92">
        <v>15</v>
      </c>
      <c r="G34" s="49"/>
      <c r="H34" s="49"/>
      <c r="I34" s="137"/>
    </row>
    <row r="35" spans="2:9" ht="27" customHeight="1">
      <c r="B35" s="122">
        <v>20</v>
      </c>
      <c r="C35" s="123" t="s">
        <v>73</v>
      </c>
      <c r="D35" s="92" t="s">
        <v>6</v>
      </c>
      <c r="E35" s="92">
        <v>30</v>
      </c>
      <c r="F35" s="92">
        <v>35</v>
      </c>
      <c r="G35" s="49"/>
      <c r="H35" s="49"/>
      <c r="I35" s="137"/>
    </row>
    <row r="36" spans="2:9" ht="27" customHeight="1">
      <c r="B36" s="122">
        <v>21</v>
      </c>
      <c r="C36" s="123" t="s">
        <v>74</v>
      </c>
      <c r="D36" s="92" t="s">
        <v>16</v>
      </c>
      <c r="E36" s="92">
        <v>15</v>
      </c>
      <c r="F36" s="92">
        <v>20</v>
      </c>
      <c r="G36" s="49"/>
      <c r="H36" s="49"/>
      <c r="I36" s="137"/>
    </row>
    <row r="37" spans="2:9" ht="27" customHeight="1">
      <c r="B37" s="122">
        <v>22</v>
      </c>
      <c r="C37" s="123" t="s">
        <v>75</v>
      </c>
      <c r="D37" s="92" t="s">
        <v>16</v>
      </c>
      <c r="E37" s="92">
        <v>23</v>
      </c>
      <c r="F37" s="92">
        <v>25</v>
      </c>
      <c r="G37" s="49"/>
      <c r="H37" s="49"/>
      <c r="I37" s="137"/>
    </row>
    <row r="38" spans="2:9" ht="38.25">
      <c r="B38" s="122">
        <v>23</v>
      </c>
      <c r="C38" s="123" t="s">
        <v>154</v>
      </c>
      <c r="D38" s="92" t="s">
        <v>16</v>
      </c>
      <c r="E38" s="92">
        <v>78</v>
      </c>
      <c r="F38" s="92">
        <v>80</v>
      </c>
      <c r="G38" s="49"/>
      <c r="H38" s="49"/>
      <c r="I38" s="137"/>
    </row>
    <row r="39" spans="2:9" ht="38.25">
      <c r="B39" s="122">
        <v>24</v>
      </c>
      <c r="C39" s="123" t="s">
        <v>155</v>
      </c>
      <c r="D39" s="92" t="s">
        <v>6</v>
      </c>
      <c r="E39" s="92">
        <v>60</v>
      </c>
      <c r="F39" s="92">
        <v>70</v>
      </c>
      <c r="G39" s="49"/>
      <c r="H39" s="49"/>
      <c r="I39" s="137"/>
    </row>
    <row r="40" spans="2:9" ht="38.25">
      <c r="B40" s="122">
        <v>25</v>
      </c>
      <c r="C40" s="123" t="s">
        <v>156</v>
      </c>
      <c r="D40" s="92" t="s">
        <v>6</v>
      </c>
      <c r="E40" s="92">
        <v>100</v>
      </c>
      <c r="F40" s="92">
        <v>110</v>
      </c>
      <c r="G40" s="49"/>
      <c r="H40" s="49"/>
      <c r="I40" s="137"/>
    </row>
    <row r="41" spans="2:9" ht="27" customHeight="1">
      <c r="B41" s="122">
        <v>26</v>
      </c>
      <c r="C41" s="123" t="s">
        <v>76</v>
      </c>
      <c r="D41" s="92" t="s">
        <v>16</v>
      </c>
      <c r="E41" s="92">
        <v>1</v>
      </c>
      <c r="F41" s="92">
        <v>2</v>
      </c>
      <c r="G41" s="49"/>
      <c r="H41" s="49"/>
      <c r="I41" s="137"/>
    </row>
    <row r="42" spans="2:9" ht="27" customHeight="1">
      <c r="B42" s="122">
        <v>27</v>
      </c>
      <c r="C42" s="123" t="s">
        <v>77</v>
      </c>
      <c r="D42" s="92" t="s">
        <v>16</v>
      </c>
      <c r="E42" s="92">
        <v>2</v>
      </c>
      <c r="F42" s="92">
        <v>3</v>
      </c>
      <c r="G42" s="49"/>
      <c r="H42" s="49"/>
      <c r="I42" s="137"/>
    </row>
    <row r="43" spans="2:9" ht="27" customHeight="1">
      <c r="B43" s="122">
        <v>28</v>
      </c>
      <c r="C43" s="123" t="s">
        <v>78</v>
      </c>
      <c r="D43" s="92" t="s">
        <v>16</v>
      </c>
      <c r="E43" s="92">
        <v>185</v>
      </c>
      <c r="F43" s="92">
        <v>200</v>
      </c>
      <c r="G43" s="49"/>
      <c r="H43" s="49"/>
      <c r="I43" s="137"/>
    </row>
    <row r="44" spans="2:9" ht="27" customHeight="1">
      <c r="B44" s="122">
        <v>29</v>
      </c>
      <c r="C44" s="123" t="s">
        <v>79</v>
      </c>
      <c r="D44" s="92" t="s">
        <v>16</v>
      </c>
      <c r="E44" s="92">
        <v>100</v>
      </c>
      <c r="F44" s="92">
        <v>120</v>
      </c>
      <c r="G44" s="49"/>
      <c r="H44" s="49"/>
      <c r="I44" s="137"/>
    </row>
    <row r="45" spans="2:9" ht="27" customHeight="1">
      <c r="B45" s="122">
        <v>30</v>
      </c>
      <c r="C45" s="123" t="s">
        <v>80</v>
      </c>
      <c r="D45" s="92" t="s">
        <v>6</v>
      </c>
      <c r="E45" s="92">
        <v>50</v>
      </c>
      <c r="F45" s="92">
        <v>55</v>
      </c>
      <c r="G45" s="49"/>
      <c r="H45" s="49"/>
      <c r="I45" s="137"/>
    </row>
    <row r="46" spans="2:9" ht="27" customHeight="1">
      <c r="B46" s="122">
        <v>31</v>
      </c>
      <c r="C46" s="123" t="s">
        <v>81</v>
      </c>
      <c r="D46" s="92" t="s">
        <v>6</v>
      </c>
      <c r="E46" s="92">
        <v>70</v>
      </c>
      <c r="F46" s="92">
        <v>80</v>
      </c>
      <c r="G46" s="49"/>
      <c r="H46" s="49"/>
      <c r="I46" s="137"/>
    </row>
    <row r="47" spans="2:9" ht="27" customHeight="1">
      <c r="B47" s="122">
        <v>32</v>
      </c>
      <c r="C47" s="123" t="s">
        <v>82</v>
      </c>
      <c r="D47" s="92" t="s">
        <v>6</v>
      </c>
      <c r="E47" s="92">
        <v>335</v>
      </c>
      <c r="F47" s="92">
        <v>340</v>
      </c>
      <c r="G47" s="49"/>
      <c r="H47" s="49"/>
      <c r="I47" s="137"/>
    </row>
    <row r="48" spans="2:9" ht="16.5" thickBot="1">
      <c r="B48" s="127" t="s">
        <v>83</v>
      </c>
      <c r="C48" s="128" t="s">
        <v>84</v>
      </c>
      <c r="D48" s="129"/>
      <c r="E48" s="129"/>
      <c r="F48" s="129"/>
      <c r="G48" s="115"/>
      <c r="H48" s="115"/>
      <c r="I48" s="116"/>
    </row>
    <row r="49" spans="2:9" ht="27" customHeight="1">
      <c r="B49" s="120">
        <v>1</v>
      </c>
      <c r="C49" s="121" t="s">
        <v>85</v>
      </c>
      <c r="D49" s="91" t="s">
        <v>6</v>
      </c>
      <c r="E49" s="91">
        <v>18</v>
      </c>
      <c r="F49" s="91">
        <v>20</v>
      </c>
      <c r="G49" s="46"/>
      <c r="H49" s="46"/>
      <c r="I49" s="136"/>
    </row>
    <row r="50" spans="2:9" ht="38.25">
      <c r="B50" s="122">
        <v>2</v>
      </c>
      <c r="C50" s="123" t="s">
        <v>159</v>
      </c>
      <c r="D50" s="92" t="s">
        <v>6</v>
      </c>
      <c r="E50" s="92">
        <v>80</v>
      </c>
      <c r="F50" s="92">
        <v>85</v>
      </c>
      <c r="G50" s="49"/>
      <c r="H50" s="49"/>
      <c r="I50" s="137"/>
    </row>
    <row r="51" spans="2:9" ht="27" customHeight="1">
      <c r="B51" s="122"/>
      <c r="C51" s="123" t="s">
        <v>86</v>
      </c>
      <c r="D51" s="92" t="s">
        <v>6</v>
      </c>
      <c r="E51" s="92">
        <v>15</v>
      </c>
      <c r="F51" s="92">
        <v>20</v>
      </c>
      <c r="G51" s="49"/>
      <c r="H51" s="49"/>
      <c r="I51" s="137"/>
    </row>
    <row r="52" spans="2:9" ht="27" customHeight="1">
      <c r="B52" s="122">
        <v>3</v>
      </c>
      <c r="C52" s="123" t="s">
        <v>87</v>
      </c>
      <c r="D52" s="92" t="s">
        <v>6</v>
      </c>
      <c r="E52" s="92">
        <v>12</v>
      </c>
      <c r="F52" s="92">
        <v>15</v>
      </c>
      <c r="G52" s="49"/>
      <c r="H52" s="49"/>
      <c r="I52" s="137"/>
    </row>
    <row r="53" spans="2:9" ht="38.25">
      <c r="B53" s="122">
        <v>4</v>
      </c>
      <c r="C53" s="123" t="s">
        <v>157</v>
      </c>
      <c r="D53" s="92" t="s">
        <v>6</v>
      </c>
      <c r="E53" s="92">
        <v>20</v>
      </c>
      <c r="F53" s="92">
        <v>25</v>
      </c>
      <c r="G53" s="49"/>
      <c r="H53" s="49"/>
      <c r="I53" s="137"/>
    </row>
    <row r="54" spans="2:9" ht="51.75" customHeight="1">
      <c r="B54" s="122">
        <v>5</v>
      </c>
      <c r="C54" s="123" t="s">
        <v>88</v>
      </c>
      <c r="D54" s="92" t="s">
        <v>8</v>
      </c>
      <c r="E54" s="92">
        <v>215</v>
      </c>
      <c r="F54" s="92">
        <v>225</v>
      </c>
      <c r="G54" s="49"/>
      <c r="H54" s="49"/>
      <c r="I54" s="137"/>
    </row>
    <row r="55" spans="2:9" ht="38.25">
      <c r="B55" s="122">
        <v>6</v>
      </c>
      <c r="C55" s="123" t="s">
        <v>158</v>
      </c>
      <c r="D55" s="92" t="s">
        <v>6</v>
      </c>
      <c r="E55" s="92">
        <v>3</v>
      </c>
      <c r="F55" s="92">
        <v>10</v>
      </c>
      <c r="G55" s="49"/>
      <c r="H55" s="49"/>
      <c r="I55" s="137"/>
    </row>
    <row r="56" spans="2:9" ht="27" customHeight="1">
      <c r="B56" s="122">
        <v>7</v>
      </c>
      <c r="C56" s="123" t="s">
        <v>89</v>
      </c>
      <c r="D56" s="92" t="s">
        <v>6</v>
      </c>
      <c r="E56" s="92">
        <v>12</v>
      </c>
      <c r="F56" s="92">
        <v>40</v>
      </c>
      <c r="G56" s="49"/>
      <c r="H56" s="49"/>
      <c r="I56" s="137"/>
    </row>
    <row r="57" spans="2:9" ht="27" customHeight="1">
      <c r="B57" s="122">
        <v>8</v>
      </c>
      <c r="C57" s="123" t="s">
        <v>90</v>
      </c>
      <c r="D57" s="92" t="s">
        <v>6</v>
      </c>
      <c r="E57" s="92">
        <v>72</v>
      </c>
      <c r="F57" s="92">
        <v>75</v>
      </c>
      <c r="G57" s="49"/>
      <c r="H57" s="49"/>
      <c r="I57" s="137"/>
    </row>
    <row r="58" spans="2:9" ht="27" customHeight="1">
      <c r="B58" s="122">
        <v>9</v>
      </c>
      <c r="C58" s="123" t="s">
        <v>91</v>
      </c>
      <c r="D58" s="92" t="s">
        <v>6</v>
      </c>
      <c r="E58" s="92">
        <v>65</v>
      </c>
      <c r="F58" s="92">
        <v>70</v>
      </c>
      <c r="G58" s="49"/>
      <c r="H58" s="49"/>
      <c r="I58" s="137"/>
    </row>
    <row r="59" spans="2:9" ht="27" customHeight="1">
      <c r="B59" s="122">
        <v>10</v>
      </c>
      <c r="C59" s="123" t="s">
        <v>92</v>
      </c>
      <c r="D59" s="92" t="s">
        <v>6</v>
      </c>
      <c r="E59" s="92">
        <v>30</v>
      </c>
      <c r="F59" s="92">
        <v>35</v>
      </c>
      <c r="G59" s="49"/>
      <c r="H59" s="49"/>
      <c r="I59" s="137"/>
    </row>
    <row r="60" spans="2:9" ht="27" customHeight="1">
      <c r="B60" s="122">
        <v>11</v>
      </c>
      <c r="C60" s="123" t="s">
        <v>93</v>
      </c>
      <c r="D60" s="92" t="s">
        <v>6</v>
      </c>
      <c r="E60" s="92">
        <v>190</v>
      </c>
      <c r="F60" s="92">
        <v>200</v>
      </c>
      <c r="G60" s="49"/>
      <c r="H60" s="49"/>
      <c r="I60" s="137"/>
    </row>
    <row r="61" spans="2:9" ht="27" customHeight="1">
      <c r="B61" s="122">
        <v>12</v>
      </c>
      <c r="C61" s="123" t="s">
        <v>94</v>
      </c>
      <c r="D61" s="92" t="s">
        <v>6</v>
      </c>
      <c r="E61" s="92">
        <v>35</v>
      </c>
      <c r="F61" s="92">
        <v>40</v>
      </c>
      <c r="G61" s="49"/>
      <c r="H61" s="49"/>
      <c r="I61" s="137"/>
    </row>
    <row r="62" spans="2:9" ht="27" customHeight="1">
      <c r="B62" s="122">
        <v>13</v>
      </c>
      <c r="C62" s="123" t="s">
        <v>95</v>
      </c>
      <c r="D62" s="92" t="s">
        <v>6</v>
      </c>
      <c r="E62" s="92">
        <v>130</v>
      </c>
      <c r="F62" s="92">
        <v>140</v>
      </c>
      <c r="G62" s="49"/>
      <c r="H62" s="49"/>
      <c r="I62" s="137"/>
    </row>
    <row r="63" spans="2:9" ht="27" customHeight="1">
      <c r="B63" s="122">
        <v>14</v>
      </c>
      <c r="C63" s="123" t="s">
        <v>96</v>
      </c>
      <c r="D63" s="92" t="s">
        <v>6</v>
      </c>
      <c r="E63" s="92">
        <v>30</v>
      </c>
      <c r="F63" s="92">
        <v>35</v>
      </c>
      <c r="G63" s="49"/>
      <c r="H63" s="49"/>
      <c r="I63" s="137"/>
    </row>
    <row r="64" spans="2:9" ht="27" customHeight="1">
      <c r="B64" s="122">
        <v>15</v>
      </c>
      <c r="C64" s="123" t="s">
        <v>97</v>
      </c>
      <c r="D64" s="92" t="s">
        <v>6</v>
      </c>
      <c r="E64" s="92">
        <v>90</v>
      </c>
      <c r="F64" s="92">
        <v>100</v>
      </c>
      <c r="G64" s="49"/>
      <c r="H64" s="49"/>
      <c r="I64" s="137"/>
    </row>
    <row r="65" spans="2:9" ht="27" customHeight="1">
      <c r="B65" s="122">
        <v>16</v>
      </c>
      <c r="C65" s="123" t="s">
        <v>98</v>
      </c>
      <c r="D65" s="92" t="s">
        <v>6</v>
      </c>
      <c r="E65" s="92">
        <v>70</v>
      </c>
      <c r="F65" s="92">
        <v>80</v>
      </c>
      <c r="G65" s="49"/>
      <c r="H65" s="49"/>
      <c r="I65" s="137"/>
    </row>
    <row r="66" spans="2:9" ht="27" customHeight="1">
      <c r="B66" s="122">
        <v>17</v>
      </c>
      <c r="C66" s="123" t="s">
        <v>99</v>
      </c>
      <c r="D66" s="92" t="s">
        <v>6</v>
      </c>
      <c r="E66" s="92">
        <v>20</v>
      </c>
      <c r="F66" s="92">
        <v>30</v>
      </c>
      <c r="G66" s="49"/>
      <c r="H66" s="49"/>
      <c r="I66" s="137"/>
    </row>
    <row r="67" spans="2:9" ht="27" customHeight="1">
      <c r="B67" s="122">
        <v>18</v>
      </c>
      <c r="C67" s="123" t="s">
        <v>100</v>
      </c>
      <c r="D67" s="92" t="s">
        <v>6</v>
      </c>
      <c r="E67" s="92">
        <v>10</v>
      </c>
      <c r="F67" s="92">
        <v>20</v>
      </c>
      <c r="G67" s="49"/>
      <c r="H67" s="49"/>
      <c r="I67" s="137"/>
    </row>
    <row r="68" spans="2:9" ht="27" customHeight="1">
      <c r="B68" s="122">
        <v>19</v>
      </c>
      <c r="C68" s="123" t="s">
        <v>101</v>
      </c>
      <c r="D68" s="92" t="s">
        <v>6</v>
      </c>
      <c r="E68" s="92">
        <v>140</v>
      </c>
      <c r="F68" s="92">
        <v>150</v>
      </c>
      <c r="G68" s="49"/>
      <c r="H68" s="49"/>
      <c r="I68" s="137"/>
    </row>
    <row r="69" spans="2:9" ht="27" customHeight="1">
      <c r="B69" s="122">
        <v>20</v>
      </c>
      <c r="C69" s="123" t="s">
        <v>102</v>
      </c>
      <c r="D69" s="92" t="s">
        <v>6</v>
      </c>
      <c r="E69" s="92">
        <v>1</v>
      </c>
      <c r="F69" s="92">
        <v>2</v>
      </c>
      <c r="G69" s="49"/>
      <c r="H69" s="49"/>
      <c r="I69" s="137"/>
    </row>
    <row r="70" spans="2:9" ht="27" customHeight="1">
      <c r="B70" s="122">
        <v>21</v>
      </c>
      <c r="C70" s="123" t="s">
        <v>103</v>
      </c>
      <c r="D70" s="92" t="s">
        <v>6</v>
      </c>
      <c r="E70" s="92">
        <v>24</v>
      </c>
      <c r="F70" s="92">
        <v>30</v>
      </c>
      <c r="G70" s="49"/>
      <c r="H70" s="49"/>
      <c r="I70" s="137"/>
    </row>
    <row r="71" spans="2:9" ht="27" customHeight="1">
      <c r="B71" s="122">
        <v>22</v>
      </c>
      <c r="C71" s="123" t="s">
        <v>104</v>
      </c>
      <c r="D71" s="92" t="s">
        <v>16</v>
      </c>
      <c r="E71" s="92">
        <v>185</v>
      </c>
      <c r="F71" s="92">
        <v>190</v>
      </c>
      <c r="G71" s="49"/>
      <c r="H71" s="49"/>
      <c r="I71" s="137"/>
    </row>
    <row r="72" spans="2:9" ht="27" customHeight="1">
      <c r="B72" s="122">
        <v>23</v>
      </c>
      <c r="C72" s="123" t="s">
        <v>105</v>
      </c>
      <c r="D72" s="92" t="s">
        <v>16</v>
      </c>
      <c r="E72" s="92">
        <v>10</v>
      </c>
      <c r="F72" s="92">
        <v>12</v>
      </c>
      <c r="G72" s="49"/>
      <c r="H72" s="49"/>
      <c r="I72" s="137"/>
    </row>
    <row r="73" spans="2:9" ht="27" customHeight="1">
      <c r="B73" s="122">
        <v>24</v>
      </c>
      <c r="C73" s="123" t="s">
        <v>106</v>
      </c>
      <c r="D73" s="92" t="s">
        <v>6</v>
      </c>
      <c r="E73" s="92">
        <v>10</v>
      </c>
      <c r="F73" s="92">
        <v>15</v>
      </c>
      <c r="G73" s="49"/>
      <c r="H73" s="49"/>
      <c r="I73" s="137"/>
    </row>
    <row r="74" spans="2:9" ht="27" customHeight="1">
      <c r="B74" s="122">
        <v>25</v>
      </c>
      <c r="C74" s="123" t="s">
        <v>107</v>
      </c>
      <c r="D74" s="92" t="s">
        <v>6</v>
      </c>
      <c r="E74" s="92">
        <v>35</v>
      </c>
      <c r="F74" s="92">
        <v>40</v>
      </c>
      <c r="G74" s="49"/>
      <c r="H74" s="49"/>
      <c r="I74" s="137"/>
    </row>
    <row r="75" spans="2:9" ht="27" customHeight="1">
      <c r="B75" s="122">
        <v>26</v>
      </c>
      <c r="C75" s="123" t="s">
        <v>108</v>
      </c>
      <c r="D75" s="92" t="s">
        <v>6</v>
      </c>
      <c r="E75" s="92">
        <v>380</v>
      </c>
      <c r="F75" s="92">
        <v>400</v>
      </c>
      <c r="G75" s="49"/>
      <c r="H75" s="49"/>
      <c r="I75" s="137"/>
    </row>
    <row r="76" spans="2:9" ht="27" customHeight="1">
      <c r="B76" s="122">
        <v>27</v>
      </c>
      <c r="C76" s="123" t="s">
        <v>109</v>
      </c>
      <c r="D76" s="92" t="s">
        <v>6</v>
      </c>
      <c r="E76" s="92">
        <v>190</v>
      </c>
      <c r="F76" s="92">
        <v>200</v>
      </c>
      <c r="G76" s="49"/>
      <c r="H76" s="49"/>
      <c r="I76" s="137"/>
    </row>
    <row r="77" spans="2:9" ht="27" customHeight="1">
      <c r="B77" s="122">
        <v>28</v>
      </c>
      <c r="C77" s="123" t="s">
        <v>110</v>
      </c>
      <c r="D77" s="92" t="s">
        <v>6</v>
      </c>
      <c r="E77" s="92">
        <v>300</v>
      </c>
      <c r="F77" s="92">
        <v>350</v>
      </c>
      <c r="G77" s="49"/>
      <c r="H77" s="49"/>
      <c r="I77" s="137"/>
    </row>
    <row r="78" spans="2:9" ht="27" customHeight="1">
      <c r="B78" s="122">
        <v>29</v>
      </c>
      <c r="C78" s="123" t="s">
        <v>111</v>
      </c>
      <c r="D78" s="92" t="s">
        <v>16</v>
      </c>
      <c r="E78" s="92">
        <v>4</v>
      </c>
      <c r="F78" s="92">
        <v>5</v>
      </c>
      <c r="G78" s="49"/>
      <c r="H78" s="49"/>
      <c r="I78" s="137"/>
    </row>
    <row r="79" spans="2:9" ht="27" customHeight="1" thickBot="1">
      <c r="B79" s="130">
        <v>30</v>
      </c>
      <c r="C79" s="131" t="s">
        <v>112</v>
      </c>
      <c r="D79" s="93" t="s">
        <v>6</v>
      </c>
      <c r="E79" s="93">
        <v>120</v>
      </c>
      <c r="F79" s="93">
        <v>130</v>
      </c>
      <c r="G79" s="139"/>
      <c r="H79" s="139"/>
      <c r="I79" s="140"/>
    </row>
    <row r="80" spans="2:9" ht="16.5" thickBot="1">
      <c r="B80" s="117" t="s">
        <v>113</v>
      </c>
      <c r="C80" s="118" t="s">
        <v>114</v>
      </c>
      <c r="D80" s="132"/>
      <c r="E80" s="132"/>
      <c r="F80" s="132"/>
      <c r="G80" s="113"/>
      <c r="H80" s="113"/>
      <c r="I80" s="114"/>
    </row>
    <row r="81" spans="2:9" ht="27" customHeight="1">
      <c r="B81" s="133">
        <v>1</v>
      </c>
      <c r="C81" s="121" t="s">
        <v>115</v>
      </c>
      <c r="D81" s="91" t="s">
        <v>6</v>
      </c>
      <c r="E81" s="91">
        <v>55</v>
      </c>
      <c r="F81" s="91">
        <v>60</v>
      </c>
      <c r="G81" s="46"/>
      <c r="H81" s="46"/>
      <c r="I81" s="136"/>
    </row>
    <row r="82" spans="2:9" ht="27" customHeight="1">
      <c r="B82" s="134">
        <v>2</v>
      </c>
      <c r="C82" s="123" t="s">
        <v>116</v>
      </c>
      <c r="D82" s="92" t="s">
        <v>6</v>
      </c>
      <c r="E82" s="92">
        <v>10</v>
      </c>
      <c r="F82" s="92">
        <v>15</v>
      </c>
      <c r="G82" s="49"/>
      <c r="H82" s="49"/>
      <c r="I82" s="137"/>
    </row>
    <row r="83" spans="2:9" ht="27" customHeight="1">
      <c r="B83" s="134">
        <v>3</v>
      </c>
      <c r="C83" s="123" t="s">
        <v>117</v>
      </c>
      <c r="D83" s="92" t="s">
        <v>6</v>
      </c>
      <c r="E83" s="92">
        <v>230</v>
      </c>
      <c r="F83" s="92">
        <v>240</v>
      </c>
      <c r="G83" s="49"/>
      <c r="H83" s="49"/>
      <c r="I83" s="137"/>
    </row>
    <row r="84" spans="2:9" ht="27" customHeight="1">
      <c r="B84" s="134">
        <v>4</v>
      </c>
      <c r="C84" s="123" t="s">
        <v>118</v>
      </c>
      <c r="D84" s="92" t="s">
        <v>6</v>
      </c>
      <c r="E84" s="92">
        <v>75</v>
      </c>
      <c r="F84" s="92">
        <v>80</v>
      </c>
      <c r="G84" s="49"/>
      <c r="H84" s="49"/>
      <c r="I84" s="137"/>
    </row>
    <row r="85" spans="2:9" ht="27" customHeight="1">
      <c r="B85" s="134">
        <v>5</v>
      </c>
      <c r="C85" s="123" t="s">
        <v>119</v>
      </c>
      <c r="D85" s="92" t="s">
        <v>6</v>
      </c>
      <c r="E85" s="92">
        <v>115</v>
      </c>
      <c r="F85" s="92">
        <v>120</v>
      </c>
      <c r="G85" s="49"/>
      <c r="H85" s="49"/>
      <c r="I85" s="137"/>
    </row>
    <row r="86" spans="2:9" ht="27" customHeight="1" thickBot="1">
      <c r="B86" s="135">
        <v>6</v>
      </c>
      <c r="C86" s="125" t="s">
        <v>120</v>
      </c>
      <c r="D86" s="94" t="s">
        <v>6</v>
      </c>
      <c r="E86" s="94">
        <v>310</v>
      </c>
      <c r="F86" s="94">
        <v>350</v>
      </c>
      <c r="G86" s="52"/>
      <c r="H86" s="52"/>
      <c r="I86" s="138"/>
    </row>
    <row r="87" spans="2:9" ht="25.5" customHeight="1" thickBot="1">
      <c r="B87" s="152" t="s">
        <v>142</v>
      </c>
      <c r="C87" s="153"/>
      <c r="D87" s="153"/>
      <c r="E87" s="153"/>
      <c r="F87" s="153"/>
      <c r="G87" s="154"/>
      <c r="H87" s="98">
        <f>SUM(H9:H86)</f>
        <v>0</v>
      </c>
      <c r="I87" s="98">
        <f>SUM(I9:I86)</f>
        <v>0</v>
      </c>
    </row>
    <row r="89" spans="2:9" ht="18.75">
      <c r="B89" s="155" t="s">
        <v>146</v>
      </c>
      <c r="C89" s="155"/>
      <c r="D89" s="155"/>
      <c r="E89" s="155"/>
      <c r="F89" s="155"/>
      <c r="G89" s="155"/>
      <c r="H89" s="155"/>
      <c r="I89" s="155"/>
    </row>
    <row r="90" spans="2:9" ht="18.75">
      <c r="B90" s="156" t="s">
        <v>135</v>
      </c>
      <c r="C90" s="156"/>
      <c r="D90" s="156"/>
      <c r="E90" s="156"/>
      <c r="F90" s="156"/>
      <c r="G90" s="156"/>
      <c r="H90" s="156"/>
      <c r="I90" s="156"/>
    </row>
    <row r="91" spans="2:9" ht="18.75">
      <c r="B91" s="155"/>
      <c r="C91" s="155"/>
      <c r="D91" s="155"/>
      <c r="E91" s="155"/>
      <c r="F91" s="155"/>
      <c r="G91" s="155"/>
      <c r="H91" s="155"/>
      <c r="I91" s="155"/>
    </row>
    <row r="92" spans="2:9" ht="18.75">
      <c r="B92" s="16"/>
      <c r="C92" s="16"/>
      <c r="D92" s="16"/>
      <c r="E92" s="16"/>
      <c r="F92" s="16"/>
      <c r="G92" s="16"/>
      <c r="H92" s="16"/>
      <c r="I92" s="16"/>
    </row>
    <row r="93" spans="2:9" ht="18.75">
      <c r="B93" s="144" t="s">
        <v>147</v>
      </c>
      <c r="C93" s="144"/>
      <c r="D93" s="144"/>
      <c r="E93" s="144"/>
      <c r="F93" s="144"/>
      <c r="G93" s="144"/>
      <c r="H93" s="144"/>
      <c r="I93" s="144"/>
    </row>
    <row r="94" spans="2:9" ht="18.75">
      <c r="B94" s="143" t="s">
        <v>135</v>
      </c>
      <c r="C94" s="143"/>
      <c r="D94" s="143"/>
      <c r="E94" s="143"/>
      <c r="F94" s="143"/>
      <c r="G94" s="143"/>
      <c r="H94" s="143"/>
      <c r="I94" s="143"/>
    </row>
    <row r="95" spans="2:9" ht="18.75">
      <c r="B95" s="144"/>
      <c r="C95" s="144"/>
      <c r="D95" s="144"/>
      <c r="E95" s="144"/>
      <c r="F95" s="144"/>
      <c r="G95" s="144"/>
      <c r="H95" s="144"/>
      <c r="I95" s="144"/>
    </row>
    <row r="96" spans="2:9" ht="18.75">
      <c r="B96" s="143"/>
      <c r="C96" s="143"/>
      <c r="D96" s="143"/>
      <c r="E96" s="143"/>
      <c r="F96" s="143"/>
      <c r="G96" s="143"/>
      <c r="H96" s="143"/>
      <c r="I96" s="143"/>
    </row>
    <row r="97" spans="2:9" ht="18.75">
      <c r="B97" s="4" t="s">
        <v>136</v>
      </c>
      <c r="C97" s="16"/>
      <c r="D97" s="16"/>
      <c r="E97" s="16"/>
      <c r="F97" s="16"/>
      <c r="G97" s="16"/>
      <c r="H97" s="16"/>
      <c r="I97" s="16"/>
    </row>
    <row r="99" spans="2:9" ht="15.75">
      <c r="B99" s="17"/>
      <c r="C99" s="18"/>
      <c r="D99" s="18"/>
      <c r="E99" s="18"/>
      <c r="F99" s="18"/>
      <c r="G99" s="18"/>
      <c r="H99" s="18"/>
      <c r="I99" s="18"/>
    </row>
    <row r="100" spans="6:9" ht="15.75">
      <c r="F100" s="168"/>
      <c r="G100" s="168"/>
      <c r="H100" s="168"/>
      <c r="I100" s="168"/>
    </row>
    <row r="101" spans="2:9" ht="15.75">
      <c r="B101" s="1"/>
      <c r="C101" s="2"/>
      <c r="D101" s="3"/>
      <c r="F101" s="150"/>
      <c r="G101" s="150"/>
      <c r="H101" s="150"/>
      <c r="I101" s="150"/>
    </row>
  </sheetData>
  <sheetProtection password="C634" sheet="1" objects="1" scenarios="1"/>
  <mergeCells count="19">
    <mergeCell ref="B93:I93"/>
    <mergeCell ref="H5:H6"/>
    <mergeCell ref="I5:I6"/>
    <mergeCell ref="G5:G6"/>
    <mergeCell ref="B2:I2"/>
    <mergeCell ref="B3:I3"/>
    <mergeCell ref="B5:B6"/>
    <mergeCell ref="C5:C6"/>
    <mergeCell ref="E5:F5"/>
    <mergeCell ref="D5:D6"/>
    <mergeCell ref="B94:I94"/>
    <mergeCell ref="B95:I95"/>
    <mergeCell ref="B96:I96"/>
    <mergeCell ref="F101:I101"/>
    <mergeCell ref="F100:I100"/>
    <mergeCell ref="B87:G87"/>
    <mergeCell ref="B89:I89"/>
    <mergeCell ref="B90:I90"/>
    <mergeCell ref="B91:I91"/>
  </mergeCells>
  <printOptions horizontalCentered="1"/>
  <pageMargins left="0.2362204724409449" right="0.44" top="0.5118110236220472" bottom="0.31496062992125984" header="0.31496062992125984" footer="0.1968503937007874"/>
  <pageSetup fitToHeight="0" fitToWidth="1" horizontalDpi="600" verticalDpi="600" orientation="landscape" paperSize="9" r:id="rId1"/>
  <headerFooter>
    <oddHeader>&amp;R&amp;"Times New Roman,Normalny"Załącznik nr 5.6</oddHeader>
    <oddFooter>&amp;R&amp;"Times New Roman,Normalny"&amp;P</oddFooter>
  </headerFooter>
  <rowBreaks count="2" manualBreakCount="2">
    <brk id="47" max="255" man="1"/>
    <brk id="79" max="255" man="1"/>
  </rowBreaks>
  <ignoredErrors>
    <ignoredError sqref="H87:I8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I27"/>
  <sheetViews>
    <sheetView zoomScalePageLayoutView="0" workbookViewId="0" topLeftCell="A1">
      <selection activeCell="B19" sqref="B19:I19"/>
    </sheetView>
  </sheetViews>
  <sheetFormatPr defaultColWidth="9.140625" defaultRowHeight="15"/>
  <cols>
    <col min="1" max="2" width="9.140625" style="4" customWidth="1"/>
    <col min="3" max="3" width="47.28125" style="4" customWidth="1"/>
    <col min="4" max="4" width="11.00390625" style="4" customWidth="1"/>
    <col min="5" max="5" width="11.57421875" style="4" bestFit="1" customWidth="1"/>
    <col min="6" max="6" width="13.140625" style="4" bestFit="1" customWidth="1"/>
    <col min="7" max="7" width="10.57421875" style="4" customWidth="1"/>
    <col min="8" max="8" width="18.57421875" style="4" customWidth="1"/>
    <col min="9" max="9" width="17.7109375" style="4" customWidth="1"/>
    <col min="10" max="16384" width="9.140625" style="4" customWidth="1"/>
  </cols>
  <sheetData>
    <row r="2" spans="2:9" ht="29.25" customHeight="1">
      <c r="B2" s="142" t="s">
        <v>162</v>
      </c>
      <c r="C2" s="142"/>
      <c r="D2" s="142"/>
      <c r="E2" s="142"/>
      <c r="F2" s="142"/>
      <c r="G2" s="142"/>
      <c r="H2" s="142"/>
      <c r="I2" s="142"/>
    </row>
    <row r="3" spans="2:9" ht="29.25" customHeight="1">
      <c r="B3" s="142" t="s">
        <v>174</v>
      </c>
      <c r="C3" s="142"/>
      <c r="D3" s="142"/>
      <c r="E3" s="142"/>
      <c r="F3" s="142"/>
      <c r="G3" s="142"/>
      <c r="H3" s="142"/>
      <c r="I3" s="142"/>
    </row>
    <row r="4" ht="16.5" customHeight="1" thickBot="1"/>
    <row r="5" spans="2:9" ht="27" customHeight="1" thickBot="1">
      <c r="B5" s="157" t="s">
        <v>0</v>
      </c>
      <c r="C5" s="145" t="s">
        <v>1</v>
      </c>
      <c r="D5" s="148" t="s">
        <v>123</v>
      </c>
      <c r="E5" s="146" t="s">
        <v>2</v>
      </c>
      <c r="F5" s="147"/>
      <c r="G5" s="145" t="s">
        <v>163</v>
      </c>
      <c r="H5" s="159" t="s">
        <v>164</v>
      </c>
      <c r="I5" s="158" t="s">
        <v>165</v>
      </c>
    </row>
    <row r="6" spans="2:9" ht="27" customHeight="1" thickBot="1">
      <c r="B6" s="157"/>
      <c r="C6" s="145"/>
      <c r="D6" s="149"/>
      <c r="E6" s="8" t="s">
        <v>3</v>
      </c>
      <c r="F6" s="8" t="s">
        <v>4</v>
      </c>
      <c r="G6" s="145"/>
      <c r="H6" s="159"/>
      <c r="I6" s="158"/>
    </row>
    <row r="7" spans="2:9" ht="16.5" thickBot="1">
      <c r="B7" s="9">
        <v>1</v>
      </c>
      <c r="C7" s="10">
        <v>2</v>
      </c>
      <c r="D7" s="9">
        <v>3</v>
      </c>
      <c r="E7" s="10">
        <v>4</v>
      </c>
      <c r="F7" s="9">
        <v>5</v>
      </c>
      <c r="G7" s="10">
        <v>6</v>
      </c>
      <c r="H7" s="9">
        <v>7</v>
      </c>
      <c r="I7" s="10">
        <v>8</v>
      </c>
    </row>
    <row r="8" spans="2:9" ht="27" customHeight="1" thickBot="1">
      <c r="B8" s="110">
        <v>1</v>
      </c>
      <c r="C8" s="141" t="s">
        <v>121</v>
      </c>
      <c r="D8" s="69" t="s">
        <v>6</v>
      </c>
      <c r="E8" s="108">
        <v>70</v>
      </c>
      <c r="F8" s="108">
        <v>80</v>
      </c>
      <c r="G8" s="109"/>
      <c r="H8" s="76"/>
      <c r="I8" s="78"/>
    </row>
    <row r="9" spans="2:9" ht="33" customHeight="1" thickBot="1">
      <c r="B9" s="152" t="s">
        <v>142</v>
      </c>
      <c r="C9" s="153"/>
      <c r="D9" s="153"/>
      <c r="E9" s="153"/>
      <c r="F9" s="153"/>
      <c r="G9" s="154"/>
      <c r="H9" s="98">
        <f>H8</f>
        <v>0</v>
      </c>
      <c r="I9" s="98">
        <f>I8</f>
        <v>0</v>
      </c>
    </row>
    <row r="12" spans="2:9" ht="18.75">
      <c r="B12" s="155" t="s">
        <v>148</v>
      </c>
      <c r="C12" s="155"/>
      <c r="D12" s="155"/>
      <c r="E12" s="155"/>
      <c r="F12" s="155"/>
      <c r="G12" s="155"/>
      <c r="H12" s="155"/>
      <c r="I12" s="155"/>
    </row>
    <row r="13" spans="2:9" ht="18.75">
      <c r="B13" s="156" t="s">
        <v>135</v>
      </c>
      <c r="C13" s="156"/>
      <c r="D13" s="156"/>
      <c r="E13" s="156"/>
      <c r="F13" s="156"/>
      <c r="G13" s="156"/>
      <c r="H13" s="156"/>
      <c r="I13" s="156"/>
    </row>
    <row r="14" spans="2:9" ht="18.75">
      <c r="B14" s="155"/>
      <c r="C14" s="155"/>
      <c r="D14" s="155"/>
      <c r="E14" s="155"/>
      <c r="F14" s="155"/>
      <c r="G14" s="155"/>
      <c r="H14" s="155"/>
      <c r="I14" s="155"/>
    </row>
    <row r="15" spans="2:9" ht="18.75">
      <c r="B15" s="16"/>
      <c r="C15" s="16"/>
      <c r="D15" s="16"/>
      <c r="E15" s="16"/>
      <c r="F15" s="16"/>
      <c r="G15" s="16"/>
      <c r="H15" s="16"/>
      <c r="I15" s="16"/>
    </row>
    <row r="16" spans="2:9" ht="18.75">
      <c r="B16" s="144" t="s">
        <v>149</v>
      </c>
      <c r="C16" s="144"/>
      <c r="D16" s="144"/>
      <c r="E16" s="144"/>
      <c r="F16" s="144"/>
      <c r="G16" s="144"/>
      <c r="H16" s="144"/>
      <c r="I16" s="144"/>
    </row>
    <row r="17" spans="2:9" ht="18.75">
      <c r="B17" s="143" t="s">
        <v>135</v>
      </c>
      <c r="C17" s="143"/>
      <c r="D17" s="143"/>
      <c r="E17" s="143"/>
      <c r="F17" s="143"/>
      <c r="G17" s="143"/>
      <c r="H17" s="143"/>
      <c r="I17" s="143"/>
    </row>
    <row r="18" spans="2:9" ht="18.75">
      <c r="B18" s="144"/>
      <c r="C18" s="144"/>
      <c r="D18" s="144"/>
      <c r="E18" s="144"/>
      <c r="F18" s="144"/>
      <c r="G18" s="144"/>
      <c r="H18" s="144"/>
      <c r="I18" s="144"/>
    </row>
    <row r="19" spans="2:9" ht="18.75">
      <c r="B19" s="143"/>
      <c r="C19" s="143"/>
      <c r="D19" s="143"/>
      <c r="E19" s="143"/>
      <c r="F19" s="143"/>
      <c r="G19" s="143"/>
      <c r="H19" s="143"/>
      <c r="I19" s="143"/>
    </row>
    <row r="20" spans="2:9" ht="18.75">
      <c r="B20" s="16"/>
      <c r="C20" s="16"/>
      <c r="D20" s="16"/>
      <c r="E20" s="16"/>
      <c r="F20" s="16"/>
      <c r="G20" s="16"/>
      <c r="H20" s="16"/>
      <c r="I20" s="16"/>
    </row>
    <row r="21" spans="2:9" ht="15.75">
      <c r="B21" s="35" t="s">
        <v>136</v>
      </c>
      <c r="C21" s="18"/>
      <c r="D21" s="18"/>
      <c r="E21" s="18"/>
      <c r="F21" s="18"/>
      <c r="G21" s="18"/>
      <c r="H21" s="18"/>
      <c r="I21" s="18"/>
    </row>
    <row r="26" spans="2:9" ht="15.75">
      <c r="B26" s="35"/>
      <c r="C26" s="35"/>
      <c r="D26" s="35"/>
      <c r="F26" s="151"/>
      <c r="G26" s="151"/>
      <c r="H26" s="151"/>
      <c r="I26" s="151"/>
    </row>
    <row r="27" spans="2:9" ht="15.75">
      <c r="B27" s="1"/>
      <c r="C27" s="2"/>
      <c r="D27" s="3"/>
      <c r="F27" s="150"/>
      <c r="G27" s="150"/>
      <c r="H27" s="150"/>
      <c r="I27" s="150"/>
    </row>
  </sheetData>
  <sheetProtection password="C634" sheet="1"/>
  <mergeCells count="19">
    <mergeCell ref="B12:I12"/>
    <mergeCell ref="B13:I13"/>
    <mergeCell ref="B14:I14"/>
    <mergeCell ref="B5:B6"/>
    <mergeCell ref="C5:C6"/>
    <mergeCell ref="E5:F5"/>
    <mergeCell ref="D5:D6"/>
    <mergeCell ref="B9:G9"/>
    <mergeCell ref="H5:H6"/>
    <mergeCell ref="I5:I6"/>
    <mergeCell ref="G5:G6"/>
    <mergeCell ref="B2:I2"/>
    <mergeCell ref="B3:I3"/>
    <mergeCell ref="F26:I26"/>
    <mergeCell ref="F27:I27"/>
    <mergeCell ref="B16:I16"/>
    <mergeCell ref="B17:I17"/>
    <mergeCell ref="B18:I18"/>
    <mergeCell ref="B19:I19"/>
  </mergeCells>
  <printOptions/>
  <pageMargins left="0.3937007874015748" right="0.2362204724409449" top="0.5905511811023623" bottom="0.4724409448818898" header="0.31496062992125984" footer="0.31496062992125984"/>
  <pageSetup horizontalDpi="600" verticalDpi="600" orientation="landscape" paperSize="9" r:id="rId1"/>
  <headerFooter>
    <oddHeader>&amp;R&amp;"Times New Roman,Normalny"Załącznik nr 5.7</oddHeader>
    <oddFooter>&amp;R&amp;P</oddFooter>
  </headerFooter>
  <ignoredErrors>
    <ignoredError sqref="H9:I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ZSO Nr 7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Marcin DŁUGAJCZYK</cp:lastModifiedBy>
  <cp:lastPrinted>2021-12-20T09:47:47Z</cp:lastPrinted>
  <dcterms:created xsi:type="dcterms:W3CDTF">2011-12-14T09:51:02Z</dcterms:created>
  <dcterms:modified xsi:type="dcterms:W3CDTF">2021-12-20T09:48:02Z</dcterms:modified>
  <cp:category/>
  <cp:version/>
  <cp:contentType/>
  <cp:contentStatus/>
</cp:coreProperties>
</file>