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01srv\zamowienia_new\Ewelina\2. ZAPYTANIA OFERTOWE\ZAPYTANIA OFERTOWE 2024\2 dokumentacja\4. zmiana treści FO\"/>
    </mc:Choice>
  </mc:AlternateContent>
  <xr:revisionPtr revIDLastSave="0" documentId="13_ncr:1_{8B5DCAFD-C669-4A7D-A769-8527CA6DD683}" xr6:coauthVersionLast="47" xr6:coauthVersionMax="47" xr10:uidLastSave="{00000000-0000-0000-0000-000000000000}"/>
  <bookViews>
    <workbookView xWindow="-120" yWindow="-120" windowWidth="29040" windowHeight="15720" xr2:uid="{6350BD74-E037-4410-9F59-1B746EDE31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<sst xmlns="http://schemas.openxmlformats.org/spreadsheetml/2006/main" count="37" uniqueCount="30">
  <si>
    <t xml:space="preserve">1. </t>
  </si>
  <si>
    <t xml:space="preserve">Kuchnia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</si>
  <si>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</si>
  <si>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</si>
  <si>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</si>
  <si>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</si>
  <si>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</si>
  <si>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Portiernia </t>
  </si>
  <si>
    <t xml:space="preserve">Artetorapia </t>
  </si>
  <si>
    <t xml:space="preserve">Budynek </t>
  </si>
  <si>
    <t xml:space="preserve">Prosektorium </t>
  </si>
  <si>
    <t>ZOL II</t>
  </si>
  <si>
    <t>ZOL V</t>
  </si>
  <si>
    <t>Bud. Warsztatów</t>
  </si>
  <si>
    <t>Bud Szatni Warsztatów</t>
  </si>
  <si>
    <t xml:space="preserve">7. </t>
  </si>
  <si>
    <t xml:space="preserve">8. </t>
  </si>
  <si>
    <t xml:space="preserve">9. </t>
  </si>
  <si>
    <t>Pawilon XII</t>
  </si>
  <si>
    <t>L.P.</t>
  </si>
  <si>
    <t>Pow. (m2)</t>
  </si>
  <si>
    <t>Kubatura (m3)</t>
  </si>
  <si>
    <t>Szacunkowy koszt zadania (zł)</t>
  </si>
  <si>
    <t>Razem:</t>
  </si>
  <si>
    <t xml:space="preserve">Budynki przewidziane  do termomodernizacji Klinicznego Szpitala Psychiatrycznego SPZOZ w Rybniku </t>
  </si>
  <si>
    <t>Rok budowy.</t>
  </si>
  <si>
    <t xml:space="preserve">Wpisany do rejestru zabytków </t>
  </si>
  <si>
    <t>NIE</t>
  </si>
  <si>
    <t>TAK</t>
  </si>
  <si>
    <t>w latach 2025-2025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</si>
</sst>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0" fillId="0" borderId="1" xfId="0" applyNumberFormat="1" applyBorder="1"/>
    <xf numFmtId="0" fontId="1" fillId="0" borderId="3" xfId="0" applyFont="1" applyFill="1" applyBorder="1" applyAlignment="1">
      <alignment horizontal="center"/>
    </xf>
    <xf numFmtId="165" fontId="0" fillId="0" borderId="3" xfId="0" applyNumberFormat="1" applyBorder="1"/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6" xfId="0" applyNumberFormat="1" applyBorder="1"/>
    <xf numFmtId="0" fontId="1" fillId="0" borderId="7" xfId="0" applyFont="1" applyFill="1" applyBorder="1" applyAlignment="1">
      <alignment horizontal="center" vertical="center" wrapText="1"/>
    </xf>
    <xf numFmtId="164" fontId="0" fillId="0" borderId="8" xfId="0" applyNumberFormat="1" applyBorder="1"/>
    <xf numFmtId="164" fontId="1" fillId="0" borderId="4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1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EB78-B019-46AD-A9E2-7A675C05EA91}">
  <dimension ref="A5:H17"/>
  <sheetViews>
    <sheetView tabSelected="1" workbookViewId="0">
      <selection activeCell="I23" sqref="I23"/>
    </sheetView>
  </sheetViews>
  <sheetFormatPr defaultRowHeight="15" x14ac:dyDescent="0.25"/>
  <cols>
    <col min="1" max="1" width="6.5703125" customWidth="1"/>
    <col min="2" max="2" width="28.140625" customWidth="1"/>
    <col min="3" max="4" width="15.5703125" customWidth="1"/>
    <col min="5" max="5" width="12.7109375" customWidth="1"/>
    <col min="6" max="6" width="13.28515625" customWidth="1"/>
    <col min="7" max="7" width="15.7109375" customWidth="1"/>
  </cols>
  <sheetData>
    <row r="5" spans="1:8" x14ac:dyDescent="0.25">
      <c r="A5" s="7" t="s">
        <v>24</v>
      </c>
      <c r="B5" s="7"/>
      <c r="C5" s="7"/>
      <c r="D5" s="7"/>
      <c r="E5" s="7"/>
      <c r="F5" s="7"/>
      <c r="G5" s="7"/>
      <c r="H5" s="7"/>
    </row>
    <row r="6" spans="1:8" ht="15.75" thickBot="1" x14ac:dyDescent="0.3">
      <c r="A6" s="7"/>
      <c r="B6" s="7" t="s">
        <v>29</v>
      </c>
      <c r="C6" s="7"/>
      <c r="D6" s="7"/>
      <c r="E6" s="7"/>
      <c r="F6" s="7"/>
      <c r="G6" s="7"/>
      <c r="H6" s="7"/>
    </row>
    <row r="7" spans="1:8" ht="45" x14ac:dyDescent="0.25">
      <c r="A7" s="3" t="s">
        <v>19</v>
      </c>
      <c r="B7" s="2" t="s">
        <v>9</v>
      </c>
      <c r="C7" s="2" t="s">
        <v>25</v>
      </c>
      <c r="D7" s="9" t="s">
        <v>26</v>
      </c>
      <c r="E7" s="2" t="s">
        <v>20</v>
      </c>
      <c r="F7" s="10" t="s">
        <v>21</v>
      </c>
      <c r="G7" s="13" t="s">
        <v>22</v>
      </c>
    </row>
    <row r="8" spans="1:8" x14ac:dyDescent="0.25">
      <c r="A8" s="1" t="s">
        <v>0</v>
      </c>
      <c r="B8" s="1" t="s">
        <v>1</v>
      </c>
      <c r="C8" s="1">
        <v>1942</v>
      </c>
      <c r="D8" s="1" t="s">
        <v>27</v>
      </c>
      <c r="E8" s="4">
        <v>1040.23</v>
      </c>
      <c r="F8" s="11">
        <v>8650</v>
      </c>
      <c r="G8" s="14"/>
    </row>
    <row r="9" spans="1:8" x14ac:dyDescent="0.25">
      <c r="A9" s="1" t="s">
        <v>2</v>
      </c>
      <c r="B9" s="1" t="s">
        <v>7</v>
      </c>
      <c r="C9" s="1">
        <v>1935</v>
      </c>
      <c r="D9" s="1" t="s">
        <v>27</v>
      </c>
      <c r="E9" s="4">
        <v>163</v>
      </c>
      <c r="F9" s="11">
        <v>990</v>
      </c>
      <c r="G9" s="14"/>
    </row>
    <row r="10" spans="1:8" x14ac:dyDescent="0.25">
      <c r="A10" s="1" t="s">
        <v>3</v>
      </c>
      <c r="B10" s="1" t="s">
        <v>10</v>
      </c>
      <c r="C10" s="1">
        <v>1974</v>
      </c>
      <c r="D10" s="1" t="s">
        <v>27</v>
      </c>
      <c r="E10" s="4">
        <v>147</v>
      </c>
      <c r="F10" s="11">
        <v>828.8</v>
      </c>
      <c r="G10" s="14"/>
    </row>
    <row r="11" spans="1:8" x14ac:dyDescent="0.25">
      <c r="A11" s="1" t="s">
        <v>4</v>
      </c>
      <c r="B11" s="1" t="s">
        <v>8</v>
      </c>
      <c r="C11" s="1">
        <v>1986</v>
      </c>
      <c r="D11" s="1" t="s">
        <v>28</v>
      </c>
      <c r="E11" s="4">
        <v>60.55</v>
      </c>
      <c r="F11" s="11">
        <v>254</v>
      </c>
      <c r="G11" s="14"/>
    </row>
    <row r="12" spans="1:8" x14ac:dyDescent="0.25">
      <c r="A12" s="1" t="s">
        <v>5</v>
      </c>
      <c r="B12" s="1" t="s">
        <v>12</v>
      </c>
      <c r="C12" s="1">
        <v>1888</v>
      </c>
      <c r="D12" s="1" t="s">
        <v>28</v>
      </c>
      <c r="E12" s="4">
        <v>2193</v>
      </c>
      <c r="F12" s="11">
        <v>9337</v>
      </c>
      <c r="G12" s="14"/>
    </row>
    <row r="13" spans="1:8" x14ac:dyDescent="0.25">
      <c r="A13" s="1" t="s">
        <v>6</v>
      </c>
      <c r="B13" s="1" t="s">
        <v>11</v>
      </c>
      <c r="C13" s="1">
        <v>1920</v>
      </c>
      <c r="D13" s="1" t="s">
        <v>28</v>
      </c>
      <c r="E13" s="4">
        <v>2253.12</v>
      </c>
      <c r="F13" s="11">
        <v>10872</v>
      </c>
      <c r="G13" s="14"/>
    </row>
    <row r="14" spans="1:8" x14ac:dyDescent="0.25">
      <c r="A14" s="1" t="s">
        <v>15</v>
      </c>
      <c r="B14" s="1" t="s">
        <v>18</v>
      </c>
      <c r="C14" s="1">
        <v>1899</v>
      </c>
      <c r="D14" s="1" t="s">
        <v>28</v>
      </c>
      <c r="E14" s="4">
        <v>404.17</v>
      </c>
      <c r="F14" s="11">
        <v>2000</v>
      </c>
      <c r="G14" s="14"/>
    </row>
    <row r="15" spans="1:8" x14ac:dyDescent="0.25">
      <c r="A15" s="1" t="s">
        <v>16</v>
      </c>
      <c r="B15" s="1" t="s">
        <v>13</v>
      </c>
      <c r="C15" s="1">
        <v>1932</v>
      </c>
      <c r="D15" s="1" t="s">
        <v>27</v>
      </c>
      <c r="E15" s="4">
        <v>117.8</v>
      </c>
      <c r="F15" s="11">
        <v>353.4</v>
      </c>
      <c r="G15" s="14"/>
    </row>
    <row r="16" spans="1:8" ht="15.75" thickBot="1" x14ac:dyDescent="0.3">
      <c r="A16" s="1" t="s">
        <v>17</v>
      </c>
      <c r="B16" s="5" t="s">
        <v>14</v>
      </c>
      <c r="C16" s="5">
        <v>1932</v>
      </c>
      <c r="D16" s="17" t="s">
        <v>27</v>
      </c>
      <c r="E16" s="6">
        <v>238</v>
      </c>
      <c r="F16" s="12">
        <v>571</v>
      </c>
      <c r="G16" s="20"/>
    </row>
    <row r="17" spans="2:7" ht="15.75" thickBot="1" x14ac:dyDescent="0.3">
      <c r="B17" s="18" t="s">
        <v>23</v>
      </c>
      <c r="C17" s="8"/>
      <c r="D17" s="19"/>
      <c r="E17" s="16">
        <f t="shared" ref="E17:F17" si="0">SUM(E8:E16)</f>
        <v>6616.87</v>
      </c>
      <c r="F17" s="15">
        <f t="shared" si="0"/>
        <v>33856.200000000004</v>
      </c>
      <c r="G17" s="1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Stawarczyk</dc:creator>
  <cp:lastModifiedBy>Ewelina Górniak-Gradzińska</cp:lastModifiedBy>
  <cp:lastPrinted>2024-01-31T10:08:31Z</cp:lastPrinted>
  <dcterms:created xsi:type="dcterms:W3CDTF">2024-01-31T09:11:55Z</dcterms:created>
  <dcterms:modified xsi:type="dcterms:W3CDTF">2024-02-27T14:29:25Z</dcterms:modified>
</cp:coreProperties>
</file>