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17.2022 -K- odczynniki do COBAS6500 i dzierżawa analizatora beck-up\2. SWZ\"/>
    </mc:Choice>
  </mc:AlternateContent>
  <xr:revisionPtr revIDLastSave="0" documentId="13_ncr:1_{2DC6020A-FD9D-4888-A9F7-FAE439B2A57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1" i="1" l="1"/>
  <c r="H12" i="1"/>
  <c r="H11" i="1"/>
  <c r="G71" i="1"/>
  <c r="C71" i="1"/>
  <c r="J45" i="1"/>
  <c r="H45" i="1"/>
  <c r="A69" i="1"/>
  <c r="A70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12" i="1"/>
  <c r="A13" i="1" s="1"/>
  <c r="H46" i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20" i="1"/>
  <c r="H13" i="1"/>
  <c r="J13" i="1" s="1"/>
  <c r="J12" i="1"/>
  <c r="H40" i="1" l="1"/>
  <c r="J20" i="1"/>
  <c r="J40" i="1" s="1"/>
  <c r="J14" i="1"/>
  <c r="H14" i="1"/>
  <c r="K45" i="1" l="1"/>
  <c r="J46" i="1"/>
</calcChain>
</file>

<file path=xl/sharedStrings.xml><?xml version="1.0" encoding="utf-8"?>
<sst xmlns="http://schemas.openxmlformats.org/spreadsheetml/2006/main" count="91" uniqueCount="62">
  <si>
    <t>TABELA NR 1</t>
  </si>
  <si>
    <t>Lp.</t>
  </si>
  <si>
    <t>Jednostka miary</t>
  </si>
  <si>
    <t>Żądana ilość testów na 36 m-cy</t>
  </si>
  <si>
    <t>Wielkość opakowania handlowego</t>
  </si>
  <si>
    <t>Ilość opakowań handlowych</t>
  </si>
  <si>
    <t xml:space="preserve">   Cena 
jednostkowa netto za opakowanie handlowe</t>
  </si>
  <si>
    <t>Stawka     VAT (%)</t>
  </si>
  <si>
    <t>Cena jednostkowa brutto  za opakowanie handlowe
11=10/6</t>
  </si>
  <si>
    <t>PRODUCENT,
Nazwa własna lub inne określenie identyfikujące 
wyrób w sposób jednoznaczny, np. numer katalogowy</t>
  </si>
  <si>
    <t>1.</t>
  </si>
  <si>
    <t>Paski testowe do badania ogólnego moczu do analizatora COBAS 6500</t>
  </si>
  <si>
    <t xml:space="preserve">sztuka </t>
  </si>
  <si>
    <t>Kuwety do badania osadu moczu do analizatora COBAS 6500</t>
  </si>
  <si>
    <t>Razem
Netto:</t>
  </si>
  <si>
    <t>Razem
Brutto:</t>
  </si>
  <si>
    <t xml:space="preserve"> Cena 
jednostkowa netto za opakowanie handlowe</t>
  </si>
  <si>
    <t>Razem Netto:</t>
  </si>
  <si>
    <t>Razem Brutto:</t>
  </si>
  <si>
    <t>TABELA NR 3 DZIERŻAWA URZĄDZEŃ</t>
  </si>
  <si>
    <t>Przedmiot dzierżawy</t>
  </si>
  <si>
    <t>Okres dzierżawy ( m-ce)</t>
  </si>
  <si>
    <t>Wartość netto 5=3x4</t>
  </si>
  <si>
    <t>Wartość brutto (zł) 7=5+6</t>
  </si>
  <si>
    <t>Cena jednostkowa brutto               8=7/3</t>
  </si>
  <si>
    <t>Analizator beck-up do badań ogólnych moczu</t>
  </si>
  <si>
    <t>Wartość wymagana</t>
  </si>
  <si>
    <t xml:space="preserve">Wartość oferowana </t>
  </si>
  <si>
    <t>Wydajność czytnika minimum 500 ozn/godz</t>
  </si>
  <si>
    <t>TAK</t>
  </si>
  <si>
    <t>Odczyt 10 parametrów fizyko-chemicznych</t>
  </si>
  <si>
    <t xml:space="preserve">Możliwość otrzymania wyniku i wydruku w wybranych jednostkach </t>
  </si>
  <si>
    <t>Pamięć minimum 500 wyników</t>
  </si>
  <si>
    <t xml:space="preserve">Kontrola jakości – pamięć minimum 300 wyników </t>
  </si>
  <si>
    <t>Flagowanie wyników nieprawidłowych</t>
  </si>
  <si>
    <t xml:space="preserve">Możliwość podłączenia do komputera oraz połączenia z laboratoryjnym systemem informatycznym i uruchomienia dwustronnej komunikacji </t>
  </si>
  <si>
    <t>Automatyczne wykrywanie zabarwienia próbki oraz możliwość wyboru barwy moczu</t>
  </si>
  <si>
    <t>Automatyczne usuwanie zużytych pasków</t>
  </si>
  <si>
    <t>Możliwość podłączenia czytnika kodów kreskowych</t>
  </si>
  <si>
    <t>Pasek kalibracyjny do codziennej autokalibracji instalowany w aparacie na stałe</t>
  </si>
  <si>
    <t>TABELA NR 5 - OBLICZENIE CENY OFERTY</t>
  </si>
  <si>
    <t>Wartość netto (zł) tabeli nr 1-3</t>
  </si>
  <si>
    <t>Wartość brutto (zł) tabeli nr 1-3</t>
  </si>
  <si>
    <t>Wartość z tabeli nr 1 - poz. "Razem"</t>
  </si>
  <si>
    <t>Wartość z tabeli nr 2 - poz. "Razem"</t>
  </si>
  <si>
    <t>Wartość z tabeli nr 3 - poz. "Razem"</t>
  </si>
  <si>
    <t>Razem netto:</t>
  </si>
  <si>
    <t xml:space="preserve">
Odczynniki do wykonania badań biochemicznych:</t>
  </si>
  <si>
    <t>Nazwa handlowa, typ, model, producent i rok produkcji analizatora</t>
  </si>
  <si>
    <t>TABELA NR 4 Wymagania  eksploatacyjno – techniczne analizatora beck-up - czytnika pasków do badania ogólnego moczu objętych przedmiotem zamówienia :</t>
  </si>
  <si>
    <t>Wymagania eksploatacyjno - techniczne i jakościowe analizatora beck-up - czytnika pasków do badania ogólnego moczu</t>
  </si>
  <si>
    <t>Załącznik nr 2 do SWZ</t>
  </si>
  <si>
    <t>Załącznik nr 1 do umowy nr NZ.280.17.2022</t>
  </si>
  <si>
    <t xml:space="preserve">   Cena 
jednostkowa netto (zł/j.m.)</t>
  </si>
  <si>
    <t>Wartość brutto (zł) 10=8+9</t>
  </si>
  <si>
    <t>Wartość netto 
8=6x7</t>
  </si>
  <si>
    <t>Wartość netto  8=6x7</t>
  </si>
  <si>
    <t>Wartość brutto zł) 10=8+9</t>
  </si>
  <si>
    <t>TABELA NR 2</t>
  </si>
  <si>
    <t>Paski testowe do badania ogólnego moczu do analizatora beck-up zaoferowanego w tabeli nr 3</t>
  </si>
  <si>
    <t>Przedmiot zamówienia:          Kalibratory, materiały kontrolne, materiały zużywalne i akcesoria potrzebne do wykonania 72 000 badań ogólnych moczu i 50 400 badań osadu moczu w analizatorze COBAS 6500 oraz 900 badań ogólnych moczu w analizatorze beck-up (Nazwa)</t>
  </si>
  <si>
    <r>
      <t xml:space="preserve">        </t>
    </r>
    <r>
      <rPr>
        <b/>
        <sz val="9"/>
        <rFont val="Tahoma"/>
        <family val="2"/>
        <charset val="238"/>
      </rPr>
      <t xml:space="preserve">                                                                                                                         </t>
    </r>
    <r>
      <rPr>
        <b/>
        <sz val="10"/>
        <rFont val="Tahoma"/>
        <family val="2"/>
        <charset val="238"/>
      </rPr>
      <t xml:space="preserve">
</t>
    </r>
    <r>
      <rPr>
        <sz val="9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 xml:space="preserve">1. Przedmiotem zamówienia są:
a) sukcesywne dostawy  do siedziby zamawiającego odczynników, kalibratorów, materiałów kontrolnych i zużywalnych oraz akcesoriów umożliwiających wykonanie 72 000 badań ogólnych moczu i 50 400 badań osadów moczu na posiadanym przez zamawiającego analizatorze COBAS 6500 oraz umożliwiających wykonanie 900 badań ogólnych moczu na analizatorze beck-up wymienionym w podpunkcie b, zwanych dalej wyrobami,
b) dzierżawa  analizatora beck-up do badania ogólnego moczu na okres 36-miesięcy, zwanego dalej urządzeniem, spełniającego wymagania techniczno-eksploatacyjne określone w tabeli nr 4.
2. Wykonawca, oświadcza, że wszystkie wyroby objęte przedmiotem zamówienia spełniać będą właściwe, ustalone w obowiązujących przepisach prawa wymagania odnośnie dopuszczenia do użytkowania w polskich zakładach opieki zdrowotnej.
3. Wykonawca oświadcza, że zaoferowane wyroby w punkcie 1 i 2 tabeli nr 1 są kompatybilne z posiadanym przez zamawiającego analizatorem COBAS 6500.
4. Wykonawca zapewnia, że na potwierdzenie stanu faktycznego, o którym mowa w pkt 2 i 3 posiada stosowne dokumenty, które zostaną niezwłocznie przekazane zamawiającemu, na jego pisemny wniosek na etapie realizacji zamówienia.
5. Zamawiający wymaga bezpłatnego przeglądu serwisowego analizatora COBAS 6500 w pierwszym miesiącu trwania umowy oraz po 12 i 24 miesiącach trwania umowy wraz z konieczną, bezpłatną wymianą części zużywalnych oraz zagwarantować Zamawiającemu pełen zakres usług serwisowych analizatora i dwa przeglądy serwisowe zaoferowanego analizatora beck-up w trakcie trwania umowy.
(Wykonawca zobowiązuje się w ramach przedmiotu umowy zagwarantować Zamawiającemu pełen zakres usług serwisowych analizatora COBAS 6500 na czas trwania umowy (m.in. naprawa, praca serwisu, dojazd, transportowanie, części zamienne i zużywalne) poprzez autoryzowany serwis. Serwis w trybie 24-godzinnym, czas reakcji serwisu – 48 godzin w dni robocze od zgłoszenia awarii. Częstotliwość przeglądów serwisowych aparatów zgodnie z wymogami producenta, minimum 1 raz na 12 miesięcy) 
6. Poszczególne dostawy częściowe wyrobów będą realizowane w terminie do </t>
    </r>
    <r>
      <rPr>
        <b/>
        <sz val="10"/>
        <rFont val="Tahoma"/>
        <family val="2"/>
        <charset val="238"/>
      </rPr>
      <t>…. dni</t>
    </r>
    <r>
      <rPr>
        <sz val="10"/>
        <rFont val="Tahoma"/>
        <family val="2"/>
        <charset val="238"/>
      </rPr>
      <t xml:space="preserve"> roboczych od daty złożenia zamówienia za pośrednictwem </t>
    </r>
    <r>
      <rPr>
        <b/>
        <sz val="10"/>
        <rFont val="Tahoma"/>
        <family val="2"/>
        <charset val="238"/>
      </rPr>
      <t>faksu na nr ……………</t>
    </r>
    <r>
      <rPr>
        <sz val="10"/>
        <rFont val="Tahoma"/>
        <family val="2"/>
        <charset val="238"/>
      </rPr>
      <t xml:space="preserve">   lub poczty elektronicznej na </t>
    </r>
    <r>
      <rPr>
        <b/>
        <sz val="10"/>
        <rFont val="Tahoma"/>
        <family val="2"/>
        <charset val="238"/>
      </rPr>
      <t>adres e-mail: ………………</t>
    </r>
    <r>
      <rPr>
        <sz val="10"/>
        <rFont val="Tahoma"/>
        <family val="2"/>
        <charset val="238"/>
      </rPr>
      <t xml:space="preserve"> Za dni robocze przyjmuje się dni od poniedziałku do piątku, z wyłączeniem dni ustawowo wolnych od pracy.
7. Dopuszcza się składanie ofert na asortyment w innych opakowaniach jednostkowych z przeliczeniem oferowanych ilości do wartości sumarycznej wymaganej przez Zamawiającego w zaokrągleniu do pełnego opakowania w górę (Wykonawca jest zobowiązany zmodyfikować zapisy kolumny nr 5 i 6 w tabeli nr 1). 
8. Wykonawca oferuje realizację niniejszego zadania zgodnie z następującą kalkulacją: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</si>
</sst>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1"/>
      <name val="Calibri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1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1" fillId="0" borderId="0" applyBorder="0" applyProtection="0">
      <alignment vertical="center"/>
    </xf>
    <xf numFmtId="0" fontId="11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9" fontId="9" fillId="2" borderId="1" xfId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4" fontId="12" fillId="0" borderId="0" xfId="0" applyNumberFormat="1" applyFont="1" applyBorder="1">
      <alignment vertical="center"/>
    </xf>
    <xf numFmtId="9" fontId="2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" fontId="5" fillId="0" borderId="2" xfId="0" applyNumberFormat="1" applyFont="1" applyBorder="1">
      <alignment vertical="center"/>
    </xf>
    <xf numFmtId="4" fontId="5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1" xfId="2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12" fillId="0" borderId="0" xfId="0" applyFont="1" applyAlignment="1">
      <alignment horizontal="righ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3">
    <cellStyle name="Excel Built-in Explanatory Text" xfId="2" xr:uid="{00000000-0005-0000-0000-000006000000}"/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72"/>
  <sheetViews>
    <sheetView tabSelected="1" view="pageBreakPreview" zoomScale="95" zoomScaleNormal="95" zoomScaleSheetLayoutView="95" workbookViewId="0">
      <selection activeCell="A8" sqref="A8:L8"/>
    </sheetView>
  </sheetViews>
  <sheetFormatPr defaultColWidth="6.140625" defaultRowHeight="14.25" x14ac:dyDescent="0.15"/>
  <cols>
    <col min="1" max="1" width="3.5703125" style="55" customWidth="1"/>
    <col min="2" max="2" width="26.28515625" style="1" customWidth="1"/>
    <col min="3" max="3" width="9.5703125" style="2" customWidth="1"/>
    <col min="4" max="4" width="8.5703125" style="2" customWidth="1"/>
    <col min="5" max="5" width="11" style="2" customWidth="1"/>
    <col min="6" max="6" width="11.140625" style="2" customWidth="1"/>
    <col min="7" max="7" width="11.7109375" style="3" customWidth="1"/>
    <col min="8" max="8" width="14" style="4" customWidth="1"/>
    <col min="9" max="9" width="7.28515625" style="5" customWidth="1"/>
    <col min="10" max="10" width="13.140625" style="6" customWidth="1"/>
    <col min="11" max="11" width="12" style="4" customWidth="1"/>
    <col min="12" max="12" width="14" style="7" customWidth="1"/>
    <col min="13" max="249" width="6.140625" style="7"/>
    <col min="250" max="1008" width="6.140625" style="50"/>
    <col min="1009" max="1020" width="6.140625" style="51"/>
    <col min="1021" max="1024" width="7.7109375" style="51" customWidth="1"/>
    <col min="1025" max="16384" width="6.140625" style="51"/>
  </cols>
  <sheetData>
    <row r="1" spans="1:1024" ht="15" customHeight="1" x14ac:dyDescent="0.2">
      <c r="A1" s="93" t="s">
        <v>51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024" x14ac:dyDescent="0.15">
      <c r="A2" s="94" t="s">
        <v>52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024" s="50" customFormat="1" ht="57.75" customHeight="1" x14ac:dyDescent="0.25">
      <c r="A3" s="55"/>
      <c r="B3" s="99" t="s">
        <v>61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36"/>
      <c r="N3" s="36"/>
      <c r="O3" s="36"/>
      <c r="P3" s="36"/>
      <c r="Q3" s="36"/>
      <c r="R3" s="36"/>
      <c r="S3" s="36"/>
      <c r="T3" s="36"/>
      <c r="AMG3" s="51"/>
      <c r="AMH3" s="51"/>
      <c r="AMI3" s="51"/>
      <c r="AMJ3" s="51"/>
    </row>
    <row r="4" spans="1:1024" s="50" customFormat="1" ht="409.5" customHeight="1" x14ac:dyDescent="0.25">
      <c r="A4" s="55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36"/>
      <c r="N4" s="36"/>
      <c r="O4" s="36"/>
      <c r="P4" s="36"/>
      <c r="Q4" s="36"/>
      <c r="R4" s="36"/>
      <c r="S4" s="36"/>
      <c r="T4" s="36"/>
      <c r="AMG4" s="51"/>
      <c r="AMH4" s="51"/>
      <c r="AMI4" s="51"/>
      <c r="AMJ4" s="51"/>
    </row>
    <row r="5" spans="1:1024" s="50" customFormat="1" ht="171.75" customHeight="1" x14ac:dyDescent="0.25">
      <c r="A5" s="55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36"/>
      <c r="N5" s="36"/>
      <c r="O5" s="36"/>
      <c r="P5" s="36"/>
      <c r="Q5" s="36"/>
      <c r="R5" s="36"/>
      <c r="S5" s="36"/>
      <c r="T5" s="36"/>
      <c r="AMG5" s="51"/>
      <c r="AMH5" s="51"/>
      <c r="AMI5" s="51"/>
      <c r="AMJ5" s="51"/>
    </row>
    <row r="6" spans="1:1024" s="50" customFormat="1" ht="19.350000000000001" hidden="1" customHeight="1" x14ac:dyDescent="0.25">
      <c r="A6" s="55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36"/>
      <c r="N6" s="36"/>
      <c r="O6" s="36"/>
      <c r="P6" s="36"/>
      <c r="Q6" s="36"/>
      <c r="R6" s="36"/>
      <c r="S6" s="36"/>
      <c r="T6" s="36"/>
      <c r="AMG6" s="51"/>
      <c r="AMH6" s="51"/>
      <c r="AMI6" s="51"/>
      <c r="AMJ6" s="51"/>
    </row>
    <row r="7" spans="1:1024" s="50" customFormat="1" ht="196.35" hidden="1" customHeight="1" x14ac:dyDescent="0.25">
      <c r="A7" s="55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36"/>
      <c r="N7" s="36"/>
      <c r="O7" s="36"/>
      <c r="P7" s="36"/>
      <c r="Q7" s="36"/>
      <c r="R7" s="36"/>
      <c r="S7" s="36"/>
      <c r="T7" s="36"/>
      <c r="AMG7" s="51"/>
      <c r="AMH7" s="51"/>
      <c r="AMI7" s="51"/>
      <c r="AMJ7" s="51"/>
    </row>
    <row r="8" spans="1:1024" s="50" customFormat="1" ht="21.75" customHeight="1" x14ac:dyDescent="0.25">
      <c r="A8" s="98" t="s">
        <v>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36"/>
      <c r="N8" s="36"/>
      <c r="O8" s="36"/>
      <c r="P8" s="36"/>
      <c r="Q8" s="36"/>
      <c r="R8" s="36"/>
      <c r="S8" s="36"/>
      <c r="T8" s="36"/>
      <c r="AMG8" s="51"/>
      <c r="AMH8" s="51"/>
      <c r="AMI8" s="51"/>
      <c r="AMJ8" s="51"/>
    </row>
    <row r="9" spans="1:1024" s="8" customFormat="1" ht="97.5" customHeight="1" x14ac:dyDescent="0.25">
      <c r="A9" s="24" t="s">
        <v>1</v>
      </c>
      <c r="B9" s="34" t="s">
        <v>47</v>
      </c>
      <c r="C9" s="34" t="s">
        <v>2</v>
      </c>
      <c r="D9" s="34" t="s">
        <v>3</v>
      </c>
      <c r="E9" s="34" t="s">
        <v>4</v>
      </c>
      <c r="F9" s="34" t="s">
        <v>5</v>
      </c>
      <c r="G9" s="34" t="s">
        <v>6</v>
      </c>
      <c r="H9" s="34" t="s">
        <v>55</v>
      </c>
      <c r="I9" s="34" t="s">
        <v>7</v>
      </c>
      <c r="J9" s="34" t="s">
        <v>54</v>
      </c>
      <c r="K9" s="34" t="s">
        <v>8</v>
      </c>
      <c r="L9" s="22" t="s">
        <v>9</v>
      </c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MG9" s="51"/>
      <c r="AMH9" s="51"/>
      <c r="AMI9" s="51"/>
      <c r="AMJ9" s="51"/>
    </row>
    <row r="10" spans="1:1024" ht="15.75" customHeight="1" x14ac:dyDescent="0.15">
      <c r="A10" s="10">
        <v>1</v>
      </c>
      <c r="B10" s="11">
        <v>2</v>
      </c>
      <c r="C10" s="35">
        <v>3</v>
      </c>
      <c r="D10" s="35">
        <v>4</v>
      </c>
      <c r="E10" s="35">
        <v>5</v>
      </c>
      <c r="F10" s="35">
        <v>6</v>
      </c>
      <c r="G10" s="12">
        <v>7</v>
      </c>
      <c r="H10" s="11">
        <v>8</v>
      </c>
      <c r="I10" s="12">
        <v>9</v>
      </c>
      <c r="J10" s="11">
        <v>10</v>
      </c>
      <c r="K10" s="11">
        <v>11</v>
      </c>
      <c r="L10" s="11">
        <v>12</v>
      </c>
      <c r="IH10" s="50"/>
      <c r="II10" s="50"/>
      <c r="IJ10" s="50"/>
      <c r="IK10" s="50"/>
      <c r="IL10" s="50"/>
      <c r="IM10" s="50"/>
      <c r="IN10" s="50"/>
      <c r="IO10" s="50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</row>
    <row r="11" spans="1:1024" s="57" customFormat="1" ht="39.75" customHeight="1" x14ac:dyDescent="0.25">
      <c r="A11" s="26">
        <v>1</v>
      </c>
      <c r="B11" s="47" t="s">
        <v>11</v>
      </c>
      <c r="C11" s="14" t="s">
        <v>12</v>
      </c>
      <c r="D11" s="15">
        <v>72000</v>
      </c>
      <c r="E11" s="40"/>
      <c r="F11" s="56"/>
      <c r="G11" s="41"/>
      <c r="H11" s="42">
        <f>ROUND(PRODUCT(F11,G11),2)</f>
        <v>0</v>
      </c>
      <c r="I11" s="43"/>
      <c r="J11" s="42">
        <f>ROUND(H11+(H11*I11),2)</f>
        <v>0</v>
      </c>
      <c r="K11" s="41"/>
      <c r="L11" s="4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  <c r="IW11" s="50"/>
      <c r="IX11" s="50"/>
      <c r="IY11" s="50"/>
      <c r="IZ11" s="50"/>
      <c r="JA11" s="50"/>
      <c r="JB11" s="50"/>
      <c r="JC11" s="50"/>
      <c r="JD11" s="50"/>
      <c r="JE11" s="50"/>
      <c r="JF11" s="50"/>
      <c r="JG11" s="50"/>
      <c r="JH11" s="50"/>
      <c r="JI11" s="50"/>
      <c r="JJ11" s="50"/>
      <c r="JK11" s="50"/>
      <c r="JL11" s="50"/>
      <c r="JM11" s="50"/>
      <c r="JN11" s="50"/>
      <c r="JO11" s="50"/>
      <c r="JP11" s="50"/>
      <c r="JQ11" s="50"/>
      <c r="JR11" s="50"/>
      <c r="JS11" s="50"/>
      <c r="JT11" s="50"/>
      <c r="JU11" s="50"/>
      <c r="JV11" s="50"/>
      <c r="JW11" s="50"/>
      <c r="JX11" s="50"/>
      <c r="JY11" s="50"/>
      <c r="JZ11" s="50"/>
      <c r="KA11" s="50"/>
      <c r="KB11" s="50"/>
      <c r="KC11" s="50"/>
      <c r="KD11" s="50"/>
      <c r="KE11" s="50"/>
      <c r="KF11" s="50"/>
      <c r="KG11" s="50"/>
      <c r="KH11" s="50"/>
      <c r="KI11" s="50"/>
      <c r="KJ11" s="50"/>
      <c r="KK11" s="50"/>
      <c r="KL11" s="50"/>
      <c r="KM11" s="50"/>
      <c r="KN11" s="50"/>
      <c r="KO11" s="50"/>
      <c r="KP11" s="50"/>
      <c r="KQ11" s="50"/>
      <c r="KR11" s="50"/>
      <c r="KS11" s="50"/>
      <c r="KT11" s="50"/>
      <c r="KU11" s="50"/>
      <c r="KV11" s="50"/>
      <c r="KW11" s="50"/>
      <c r="KX11" s="50"/>
      <c r="KY11" s="50"/>
      <c r="KZ11" s="50"/>
      <c r="LA11" s="50"/>
      <c r="LB11" s="50"/>
      <c r="LC11" s="50"/>
      <c r="LD11" s="50"/>
      <c r="LE11" s="50"/>
      <c r="LF11" s="50"/>
      <c r="LG11" s="50"/>
      <c r="LH11" s="50"/>
      <c r="LI11" s="50"/>
      <c r="LJ11" s="50"/>
      <c r="LK11" s="50"/>
      <c r="LL11" s="50"/>
      <c r="LM11" s="50"/>
      <c r="LN11" s="50"/>
      <c r="LO11" s="50"/>
      <c r="LP11" s="50"/>
      <c r="LQ11" s="50"/>
      <c r="LR11" s="50"/>
      <c r="LS11" s="50"/>
      <c r="LT11" s="50"/>
      <c r="LU11" s="50"/>
      <c r="LV11" s="50"/>
      <c r="LW11" s="50"/>
      <c r="LX11" s="50"/>
      <c r="LY11" s="50"/>
      <c r="LZ11" s="50"/>
      <c r="MA11" s="50"/>
      <c r="MB11" s="50"/>
      <c r="MC11" s="50"/>
      <c r="MD11" s="50"/>
      <c r="ME11" s="50"/>
      <c r="MF11" s="50"/>
      <c r="MG11" s="50"/>
      <c r="MH11" s="50"/>
      <c r="MI11" s="50"/>
      <c r="MJ11" s="50"/>
      <c r="MK11" s="50"/>
      <c r="ML11" s="50"/>
      <c r="MM11" s="50"/>
      <c r="MN11" s="50"/>
      <c r="MO11" s="50"/>
      <c r="MP11" s="50"/>
      <c r="MQ11" s="50"/>
      <c r="MR11" s="50"/>
      <c r="MS11" s="50"/>
      <c r="MT11" s="50"/>
      <c r="MU11" s="50"/>
      <c r="MV11" s="50"/>
      <c r="MW11" s="50"/>
      <c r="MX11" s="50"/>
      <c r="MY11" s="50"/>
      <c r="MZ11" s="50"/>
      <c r="NA11" s="50"/>
      <c r="NB11" s="50"/>
      <c r="NC11" s="50"/>
      <c r="ND11" s="50"/>
      <c r="NE11" s="50"/>
      <c r="NF11" s="50"/>
      <c r="NG11" s="50"/>
      <c r="NH11" s="50"/>
      <c r="NI11" s="50"/>
      <c r="NJ11" s="50"/>
      <c r="NK11" s="50"/>
      <c r="NL11" s="50"/>
      <c r="NM11" s="50"/>
      <c r="NN11" s="50"/>
      <c r="NO11" s="50"/>
      <c r="NP11" s="50"/>
      <c r="NQ11" s="50"/>
      <c r="NR11" s="50"/>
      <c r="NS11" s="50"/>
      <c r="NT11" s="50"/>
      <c r="NU11" s="50"/>
      <c r="NV11" s="50"/>
      <c r="NW11" s="50"/>
      <c r="NX11" s="50"/>
      <c r="NY11" s="50"/>
      <c r="NZ11" s="50"/>
      <c r="OA11" s="50"/>
      <c r="OB11" s="50"/>
      <c r="OC11" s="50"/>
      <c r="OD11" s="50"/>
      <c r="OE11" s="50"/>
      <c r="OF11" s="50"/>
      <c r="OG11" s="50"/>
      <c r="OH11" s="50"/>
      <c r="OI11" s="50"/>
      <c r="OJ11" s="50"/>
      <c r="OK11" s="50"/>
      <c r="OL11" s="50"/>
      <c r="OM11" s="50"/>
      <c r="ON11" s="50"/>
      <c r="OO11" s="50"/>
      <c r="OP11" s="50"/>
      <c r="OQ11" s="50"/>
      <c r="OR11" s="50"/>
      <c r="OS11" s="50"/>
      <c r="OT11" s="50"/>
      <c r="OU11" s="50"/>
      <c r="OV11" s="50"/>
      <c r="OW11" s="50"/>
      <c r="OX11" s="50"/>
      <c r="OY11" s="50"/>
      <c r="OZ11" s="50"/>
      <c r="PA11" s="50"/>
      <c r="PB11" s="50"/>
      <c r="PC11" s="50"/>
      <c r="PD11" s="50"/>
      <c r="PE11" s="50"/>
      <c r="PF11" s="50"/>
      <c r="PG11" s="50"/>
      <c r="PH11" s="50"/>
      <c r="PI11" s="50"/>
      <c r="PJ11" s="50"/>
      <c r="PK11" s="50"/>
      <c r="PL11" s="50"/>
      <c r="PM11" s="50"/>
      <c r="PN11" s="50"/>
      <c r="PO11" s="50"/>
      <c r="PP11" s="50"/>
      <c r="PQ11" s="50"/>
      <c r="PR11" s="50"/>
      <c r="PS11" s="50"/>
      <c r="PT11" s="50"/>
      <c r="PU11" s="50"/>
      <c r="PV11" s="50"/>
      <c r="PW11" s="50"/>
      <c r="PX11" s="50"/>
      <c r="PY11" s="50"/>
      <c r="PZ11" s="50"/>
      <c r="QA11" s="50"/>
      <c r="QB11" s="50"/>
      <c r="QC11" s="50"/>
      <c r="QD11" s="50"/>
      <c r="QE11" s="50"/>
      <c r="QF11" s="50"/>
      <c r="QG11" s="50"/>
      <c r="QH11" s="50"/>
      <c r="QI11" s="50"/>
      <c r="QJ11" s="50"/>
      <c r="QK11" s="50"/>
      <c r="QL11" s="50"/>
      <c r="QM11" s="50"/>
      <c r="QN11" s="50"/>
      <c r="QO11" s="50"/>
      <c r="QP11" s="50"/>
      <c r="QQ11" s="50"/>
      <c r="QR11" s="50"/>
      <c r="QS11" s="50"/>
      <c r="QT11" s="50"/>
      <c r="QU11" s="50"/>
      <c r="QV11" s="50"/>
      <c r="QW11" s="50"/>
      <c r="QX11" s="50"/>
      <c r="QY11" s="50"/>
      <c r="QZ11" s="50"/>
      <c r="RA11" s="50"/>
      <c r="RB11" s="50"/>
      <c r="RC11" s="50"/>
      <c r="RD11" s="50"/>
      <c r="RE11" s="50"/>
      <c r="RF11" s="50"/>
      <c r="RG11" s="50"/>
      <c r="RH11" s="50"/>
      <c r="RI11" s="50"/>
      <c r="RJ11" s="50"/>
      <c r="RK11" s="50"/>
      <c r="RL11" s="50"/>
      <c r="RM11" s="50"/>
      <c r="RN11" s="50"/>
      <c r="RO11" s="50"/>
      <c r="RP11" s="50"/>
      <c r="RQ11" s="50"/>
      <c r="RR11" s="50"/>
      <c r="RS11" s="50"/>
      <c r="RT11" s="50"/>
      <c r="RU11" s="50"/>
      <c r="RV11" s="50"/>
      <c r="RW11" s="50"/>
      <c r="RX11" s="50"/>
      <c r="RY11" s="50"/>
      <c r="RZ11" s="50"/>
      <c r="SA11" s="50"/>
      <c r="SB11" s="50"/>
      <c r="SC11" s="50"/>
      <c r="SD11" s="50"/>
      <c r="SE11" s="50"/>
      <c r="SF11" s="50"/>
      <c r="SG11" s="50"/>
      <c r="SH11" s="50"/>
      <c r="SI11" s="50"/>
      <c r="SJ11" s="50"/>
      <c r="SK11" s="50"/>
      <c r="SL11" s="50"/>
      <c r="SM11" s="50"/>
      <c r="SN11" s="50"/>
      <c r="SO11" s="50"/>
      <c r="SP11" s="50"/>
      <c r="SQ11" s="50"/>
      <c r="SR11" s="50"/>
      <c r="SS11" s="50"/>
      <c r="ST11" s="50"/>
      <c r="SU11" s="50"/>
      <c r="SV11" s="50"/>
      <c r="SW11" s="50"/>
      <c r="SX11" s="50"/>
      <c r="SY11" s="50"/>
      <c r="SZ11" s="50"/>
      <c r="TA11" s="50"/>
      <c r="TB11" s="50"/>
      <c r="TC11" s="50"/>
      <c r="TD11" s="50"/>
      <c r="TE11" s="50"/>
      <c r="TF11" s="50"/>
      <c r="TG11" s="50"/>
      <c r="TH11" s="50"/>
      <c r="TI11" s="50"/>
      <c r="TJ11" s="50"/>
      <c r="TK11" s="50"/>
      <c r="TL11" s="50"/>
      <c r="TM11" s="50"/>
      <c r="TN11" s="50"/>
      <c r="TO11" s="50"/>
      <c r="TP11" s="50"/>
      <c r="TQ11" s="50"/>
      <c r="TR11" s="50"/>
      <c r="TS11" s="50"/>
      <c r="TT11" s="50"/>
      <c r="TU11" s="50"/>
      <c r="TV11" s="50"/>
      <c r="TW11" s="50"/>
      <c r="TX11" s="50"/>
      <c r="TY11" s="50"/>
      <c r="TZ11" s="50"/>
      <c r="UA11" s="50"/>
      <c r="UB11" s="50"/>
      <c r="UC11" s="50"/>
      <c r="UD11" s="50"/>
      <c r="UE11" s="50"/>
      <c r="UF11" s="50"/>
      <c r="UG11" s="50"/>
      <c r="UH11" s="50"/>
      <c r="UI11" s="50"/>
      <c r="UJ11" s="50"/>
      <c r="UK11" s="50"/>
      <c r="UL11" s="50"/>
      <c r="UM11" s="50"/>
      <c r="UN11" s="50"/>
      <c r="UO11" s="50"/>
      <c r="UP11" s="50"/>
      <c r="UQ11" s="50"/>
      <c r="UR11" s="50"/>
      <c r="US11" s="50"/>
      <c r="UT11" s="50"/>
      <c r="UU11" s="50"/>
      <c r="UV11" s="50"/>
      <c r="UW11" s="50"/>
      <c r="UX11" s="50"/>
      <c r="UY11" s="50"/>
      <c r="UZ11" s="50"/>
      <c r="VA11" s="50"/>
      <c r="VB11" s="50"/>
      <c r="VC11" s="50"/>
      <c r="VD11" s="50"/>
      <c r="VE11" s="50"/>
      <c r="VF11" s="50"/>
      <c r="VG11" s="50"/>
      <c r="VH11" s="50"/>
      <c r="VI11" s="50"/>
      <c r="VJ11" s="50"/>
      <c r="VK11" s="50"/>
      <c r="VL11" s="50"/>
      <c r="VM11" s="50"/>
      <c r="VN11" s="50"/>
      <c r="VO11" s="50"/>
      <c r="VP11" s="50"/>
      <c r="VQ11" s="50"/>
      <c r="VR11" s="50"/>
      <c r="VS11" s="50"/>
      <c r="VT11" s="50"/>
      <c r="VU11" s="50"/>
      <c r="VV11" s="50"/>
      <c r="VW11" s="50"/>
      <c r="VX11" s="50"/>
      <c r="VY11" s="50"/>
      <c r="VZ11" s="50"/>
      <c r="WA11" s="50"/>
      <c r="WB11" s="50"/>
      <c r="WC11" s="50"/>
      <c r="WD11" s="50"/>
      <c r="WE11" s="50"/>
      <c r="WF11" s="50"/>
      <c r="WG11" s="50"/>
      <c r="WH11" s="50"/>
      <c r="WI11" s="50"/>
      <c r="WJ11" s="50"/>
      <c r="WK11" s="50"/>
      <c r="WL11" s="50"/>
      <c r="WM11" s="50"/>
      <c r="WN11" s="50"/>
      <c r="WO11" s="50"/>
      <c r="WP11" s="50"/>
      <c r="WQ11" s="50"/>
      <c r="WR11" s="50"/>
      <c r="WS11" s="50"/>
      <c r="WT11" s="50"/>
      <c r="WU11" s="50"/>
      <c r="WV11" s="50"/>
      <c r="WW11" s="50"/>
      <c r="WX11" s="50"/>
      <c r="WY11" s="50"/>
      <c r="WZ11" s="50"/>
      <c r="XA11" s="50"/>
      <c r="XB11" s="50"/>
      <c r="XC11" s="50"/>
      <c r="XD11" s="50"/>
      <c r="XE11" s="50"/>
      <c r="XF11" s="50"/>
      <c r="XG11" s="50"/>
      <c r="XH11" s="50"/>
      <c r="XI11" s="50"/>
      <c r="XJ11" s="50"/>
      <c r="XK11" s="50"/>
      <c r="XL11" s="50"/>
      <c r="XM11" s="50"/>
      <c r="XN11" s="50"/>
      <c r="XO11" s="50"/>
      <c r="XP11" s="50"/>
      <c r="XQ11" s="50"/>
      <c r="XR11" s="50"/>
      <c r="XS11" s="50"/>
      <c r="XT11" s="50"/>
      <c r="XU11" s="50"/>
      <c r="XV11" s="50"/>
      <c r="XW11" s="50"/>
      <c r="XX11" s="50"/>
      <c r="XY11" s="50"/>
      <c r="XZ11" s="50"/>
      <c r="YA11" s="50"/>
      <c r="YB11" s="50"/>
      <c r="YC11" s="50"/>
      <c r="YD11" s="50"/>
      <c r="YE11" s="50"/>
      <c r="YF11" s="50"/>
      <c r="YG11" s="50"/>
      <c r="YH11" s="50"/>
      <c r="YI11" s="50"/>
      <c r="YJ11" s="50"/>
      <c r="YK11" s="50"/>
      <c r="YL11" s="50"/>
      <c r="YM11" s="50"/>
      <c r="YN11" s="50"/>
      <c r="YO11" s="50"/>
      <c r="YP11" s="50"/>
      <c r="YQ11" s="50"/>
      <c r="YR11" s="50"/>
      <c r="YS11" s="50"/>
      <c r="YT11" s="50"/>
      <c r="YU11" s="50"/>
      <c r="YV11" s="50"/>
      <c r="YW11" s="50"/>
      <c r="YX11" s="50"/>
      <c r="YY11" s="50"/>
      <c r="YZ11" s="50"/>
      <c r="ZA11" s="50"/>
      <c r="ZB11" s="50"/>
      <c r="ZC11" s="50"/>
      <c r="ZD11" s="50"/>
      <c r="ZE11" s="50"/>
      <c r="ZF11" s="50"/>
      <c r="ZG11" s="50"/>
      <c r="ZH11" s="50"/>
      <c r="ZI11" s="50"/>
      <c r="ZJ11" s="50"/>
      <c r="ZK11" s="50"/>
      <c r="ZL11" s="50"/>
      <c r="ZM11" s="50"/>
      <c r="ZN11" s="50"/>
      <c r="ZO11" s="50"/>
      <c r="ZP11" s="50"/>
      <c r="ZQ11" s="50"/>
      <c r="ZR11" s="50"/>
      <c r="ZS11" s="50"/>
      <c r="ZT11" s="50"/>
      <c r="ZU11" s="50"/>
      <c r="ZV11" s="50"/>
      <c r="ZW11" s="50"/>
      <c r="ZX11" s="50"/>
      <c r="ZY11" s="50"/>
      <c r="ZZ11" s="50"/>
      <c r="AAA11" s="50"/>
      <c r="AAB11" s="50"/>
      <c r="AAC11" s="50"/>
      <c r="AAD11" s="50"/>
      <c r="AAE11" s="50"/>
      <c r="AAF11" s="50"/>
      <c r="AAG11" s="50"/>
      <c r="AAH11" s="50"/>
      <c r="AAI11" s="50"/>
      <c r="AAJ11" s="50"/>
      <c r="AAK11" s="50"/>
      <c r="AAL11" s="50"/>
      <c r="AAM11" s="50"/>
      <c r="AAN11" s="50"/>
      <c r="AAO11" s="50"/>
      <c r="AAP11" s="50"/>
      <c r="AAQ11" s="50"/>
      <c r="AAR11" s="50"/>
      <c r="AAS11" s="50"/>
      <c r="AAT11" s="50"/>
      <c r="AAU11" s="50"/>
      <c r="AAV11" s="50"/>
      <c r="AAW11" s="50"/>
      <c r="AAX11" s="50"/>
      <c r="AAY11" s="50"/>
      <c r="AAZ11" s="50"/>
      <c r="ABA11" s="50"/>
      <c r="ABB11" s="50"/>
      <c r="ABC11" s="50"/>
      <c r="ABD11" s="50"/>
      <c r="ABE11" s="50"/>
      <c r="ABF11" s="50"/>
      <c r="ABG11" s="50"/>
      <c r="ABH11" s="50"/>
      <c r="ABI11" s="50"/>
      <c r="ABJ11" s="50"/>
      <c r="ABK11" s="50"/>
      <c r="ABL11" s="50"/>
      <c r="ABM11" s="50"/>
      <c r="ABN11" s="50"/>
      <c r="ABO11" s="50"/>
      <c r="ABP11" s="50"/>
      <c r="ABQ11" s="50"/>
      <c r="ABR11" s="50"/>
      <c r="ABS11" s="50"/>
      <c r="ABT11" s="50"/>
      <c r="ABU11" s="50"/>
      <c r="ABV11" s="50"/>
      <c r="ABW11" s="50"/>
      <c r="ABX11" s="50"/>
      <c r="ABY11" s="50"/>
      <c r="ABZ11" s="50"/>
      <c r="ACA11" s="50"/>
      <c r="ACB11" s="50"/>
      <c r="ACC11" s="50"/>
      <c r="ACD11" s="50"/>
      <c r="ACE11" s="50"/>
      <c r="ACF11" s="50"/>
      <c r="ACG11" s="50"/>
      <c r="ACH11" s="50"/>
      <c r="ACI11" s="50"/>
      <c r="ACJ11" s="50"/>
      <c r="ACK11" s="50"/>
      <c r="ACL11" s="50"/>
      <c r="ACM11" s="50"/>
      <c r="ACN11" s="50"/>
      <c r="ACO11" s="50"/>
      <c r="ACP11" s="50"/>
      <c r="ACQ11" s="50"/>
      <c r="ACR11" s="50"/>
      <c r="ACS11" s="50"/>
      <c r="ACT11" s="50"/>
      <c r="ACU11" s="50"/>
      <c r="ACV11" s="50"/>
      <c r="ACW11" s="50"/>
      <c r="ACX11" s="50"/>
      <c r="ACY11" s="50"/>
      <c r="ACZ11" s="50"/>
      <c r="ADA11" s="50"/>
      <c r="ADB11" s="50"/>
      <c r="ADC11" s="50"/>
      <c r="ADD11" s="50"/>
      <c r="ADE11" s="50"/>
      <c r="ADF11" s="50"/>
      <c r="ADG11" s="50"/>
      <c r="ADH11" s="50"/>
      <c r="ADI11" s="50"/>
      <c r="ADJ11" s="50"/>
      <c r="ADK11" s="50"/>
      <c r="ADL11" s="50"/>
      <c r="ADM11" s="50"/>
      <c r="ADN11" s="50"/>
      <c r="ADO11" s="50"/>
      <c r="ADP11" s="50"/>
      <c r="ADQ11" s="50"/>
      <c r="ADR11" s="50"/>
      <c r="ADS11" s="50"/>
      <c r="ADT11" s="50"/>
      <c r="ADU11" s="50"/>
      <c r="ADV11" s="50"/>
      <c r="ADW11" s="50"/>
      <c r="ADX11" s="50"/>
      <c r="ADY11" s="50"/>
      <c r="ADZ11" s="50"/>
      <c r="AEA11" s="50"/>
      <c r="AEB11" s="50"/>
      <c r="AEC11" s="50"/>
      <c r="AED11" s="50"/>
      <c r="AEE11" s="50"/>
      <c r="AEF11" s="50"/>
      <c r="AEG11" s="50"/>
      <c r="AEH11" s="50"/>
      <c r="AEI11" s="50"/>
      <c r="AEJ11" s="50"/>
      <c r="AEK11" s="50"/>
      <c r="AEL11" s="50"/>
      <c r="AEM11" s="50"/>
      <c r="AEN11" s="50"/>
      <c r="AEO11" s="50"/>
      <c r="AEP11" s="50"/>
      <c r="AEQ11" s="50"/>
      <c r="AER11" s="50"/>
      <c r="AES11" s="50"/>
      <c r="AET11" s="50"/>
      <c r="AEU11" s="50"/>
      <c r="AEV11" s="50"/>
      <c r="AEW11" s="50"/>
      <c r="AEX11" s="50"/>
      <c r="AEY11" s="50"/>
      <c r="AEZ11" s="50"/>
      <c r="AFA11" s="50"/>
      <c r="AFB11" s="50"/>
      <c r="AFC11" s="50"/>
      <c r="AFD11" s="50"/>
      <c r="AFE11" s="50"/>
      <c r="AFF11" s="50"/>
      <c r="AFG11" s="50"/>
      <c r="AFH11" s="50"/>
      <c r="AFI11" s="50"/>
      <c r="AFJ11" s="50"/>
      <c r="AFK11" s="50"/>
      <c r="AFL11" s="50"/>
      <c r="AFM11" s="50"/>
      <c r="AFN11" s="50"/>
      <c r="AFO11" s="50"/>
      <c r="AFP11" s="50"/>
      <c r="AFQ11" s="50"/>
      <c r="AFR11" s="50"/>
      <c r="AFS11" s="50"/>
      <c r="AFT11" s="50"/>
      <c r="AFU11" s="50"/>
      <c r="AFV11" s="50"/>
      <c r="AFW11" s="50"/>
      <c r="AFX11" s="50"/>
      <c r="AFY11" s="50"/>
      <c r="AFZ11" s="50"/>
      <c r="AGA11" s="50"/>
      <c r="AGB11" s="50"/>
      <c r="AGC11" s="50"/>
      <c r="AGD11" s="50"/>
      <c r="AGE11" s="50"/>
      <c r="AGF11" s="50"/>
      <c r="AGG11" s="50"/>
      <c r="AGH11" s="50"/>
      <c r="AGI11" s="50"/>
      <c r="AGJ11" s="50"/>
      <c r="AGK11" s="50"/>
      <c r="AGL11" s="50"/>
      <c r="AGM11" s="50"/>
      <c r="AGN11" s="50"/>
      <c r="AGO11" s="50"/>
      <c r="AGP11" s="50"/>
      <c r="AGQ11" s="50"/>
      <c r="AGR11" s="50"/>
      <c r="AGS11" s="50"/>
      <c r="AGT11" s="50"/>
      <c r="AGU11" s="50"/>
      <c r="AGV11" s="50"/>
      <c r="AGW11" s="50"/>
      <c r="AGX11" s="50"/>
      <c r="AGY11" s="50"/>
      <c r="AGZ11" s="50"/>
      <c r="AHA11" s="50"/>
      <c r="AHB11" s="50"/>
      <c r="AHC11" s="50"/>
      <c r="AHD11" s="50"/>
      <c r="AHE11" s="50"/>
      <c r="AHF11" s="50"/>
      <c r="AHG11" s="50"/>
      <c r="AHH11" s="50"/>
      <c r="AHI11" s="50"/>
      <c r="AHJ11" s="50"/>
      <c r="AHK11" s="50"/>
      <c r="AHL11" s="50"/>
      <c r="AHM11" s="50"/>
      <c r="AHN11" s="50"/>
      <c r="AHO11" s="50"/>
      <c r="AHP11" s="50"/>
      <c r="AHQ11" s="50"/>
      <c r="AHR11" s="50"/>
      <c r="AHS11" s="50"/>
      <c r="AHT11" s="50"/>
      <c r="AHU11" s="50"/>
      <c r="AHV11" s="50"/>
      <c r="AHW11" s="50"/>
      <c r="AHX11" s="50"/>
      <c r="AHY11" s="50"/>
      <c r="AHZ11" s="50"/>
      <c r="AIA11" s="50"/>
      <c r="AIB11" s="50"/>
      <c r="AIC11" s="50"/>
      <c r="AID11" s="50"/>
      <c r="AIE11" s="50"/>
      <c r="AIF11" s="50"/>
      <c r="AIG11" s="50"/>
      <c r="AIH11" s="50"/>
      <c r="AII11" s="50"/>
      <c r="AIJ11" s="50"/>
      <c r="AIK11" s="50"/>
      <c r="AIL11" s="50"/>
      <c r="AIM11" s="50"/>
      <c r="AIN11" s="50"/>
      <c r="AIO11" s="50"/>
      <c r="AIP11" s="50"/>
      <c r="AIQ11" s="50"/>
      <c r="AIR11" s="50"/>
      <c r="AIS11" s="50"/>
      <c r="AIT11" s="50"/>
      <c r="AIU11" s="50"/>
      <c r="AIV11" s="50"/>
      <c r="AIW11" s="50"/>
      <c r="AIX11" s="50"/>
      <c r="AIY11" s="50"/>
      <c r="AIZ11" s="50"/>
      <c r="AJA11" s="50"/>
      <c r="AJB11" s="50"/>
      <c r="AJC11" s="50"/>
      <c r="AJD11" s="50"/>
      <c r="AJE11" s="50"/>
      <c r="AJF11" s="50"/>
      <c r="AJG11" s="50"/>
      <c r="AJH11" s="50"/>
      <c r="AJI11" s="50"/>
      <c r="AJJ11" s="50"/>
      <c r="AJK11" s="50"/>
      <c r="AJL11" s="50"/>
      <c r="AJM11" s="50"/>
      <c r="AJN11" s="50"/>
      <c r="AJO11" s="50"/>
      <c r="AJP11" s="50"/>
      <c r="AJQ11" s="50"/>
      <c r="AJR11" s="50"/>
      <c r="AJS11" s="50"/>
      <c r="AJT11" s="50"/>
      <c r="AJU11" s="50"/>
      <c r="AJV11" s="50"/>
      <c r="AJW11" s="50"/>
      <c r="AJX11" s="50"/>
      <c r="AJY11" s="50"/>
      <c r="AJZ11" s="50"/>
      <c r="AKA11" s="50"/>
      <c r="AKB11" s="50"/>
      <c r="AKC11" s="50"/>
      <c r="AKD11" s="50"/>
      <c r="AKE11" s="50"/>
      <c r="AKF11" s="50"/>
      <c r="AKG11" s="50"/>
      <c r="AKH11" s="50"/>
      <c r="AKI11" s="50"/>
      <c r="AKJ11" s="50"/>
      <c r="AKK11" s="50"/>
      <c r="AKL11" s="50"/>
      <c r="AKM11" s="50"/>
      <c r="AKN11" s="50"/>
      <c r="AKO11" s="50"/>
      <c r="AKP11" s="50"/>
      <c r="AKQ11" s="50"/>
      <c r="AKR11" s="50"/>
      <c r="AKS11" s="50"/>
      <c r="AKT11" s="50"/>
      <c r="AKU11" s="50"/>
      <c r="AKV11" s="50"/>
      <c r="AKW11" s="50"/>
      <c r="AKX11" s="50"/>
      <c r="AKY11" s="50"/>
      <c r="AKZ11" s="50"/>
      <c r="ALA11" s="50"/>
      <c r="ALB11" s="50"/>
      <c r="ALC11" s="50"/>
      <c r="ALD11" s="50"/>
      <c r="ALE11" s="50"/>
      <c r="ALF11" s="50"/>
      <c r="ALG11" s="50"/>
      <c r="ALH11" s="50"/>
      <c r="ALI11" s="50"/>
      <c r="ALJ11" s="50"/>
      <c r="ALK11" s="50"/>
      <c r="ALL11" s="50"/>
      <c r="ALM11" s="54"/>
      <c r="ALN11" s="54"/>
      <c r="ALO11" s="54"/>
      <c r="ALP11" s="54"/>
      <c r="ALQ11" s="54"/>
      <c r="ALR11" s="54"/>
      <c r="ALS11" s="54"/>
      <c r="ALT11" s="54"/>
      <c r="ALU11" s="54"/>
      <c r="ALV11" s="54"/>
      <c r="ALW11" s="54"/>
    </row>
    <row r="12" spans="1:1024" s="57" customFormat="1" ht="44.1" customHeight="1" x14ac:dyDescent="0.25">
      <c r="A12" s="26">
        <f>A11+1</f>
        <v>2</v>
      </c>
      <c r="B12" s="16" t="s">
        <v>13</v>
      </c>
      <c r="C12" s="14" t="s">
        <v>12</v>
      </c>
      <c r="D12" s="15">
        <v>50400</v>
      </c>
      <c r="E12" s="40"/>
      <c r="F12" s="56"/>
      <c r="G12" s="41"/>
      <c r="H12" s="42">
        <f>ROUND(PRODUCT(F12,G12),2)</f>
        <v>0</v>
      </c>
      <c r="I12" s="43"/>
      <c r="J12" s="42">
        <f t="shared" ref="J12:J13" si="0">ROUND(H12+(H12*I12),2)</f>
        <v>0</v>
      </c>
      <c r="K12" s="41"/>
      <c r="L12" s="4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  <c r="IY12" s="50"/>
      <c r="IZ12" s="50"/>
      <c r="JA12" s="50"/>
      <c r="JB12" s="50"/>
      <c r="JC12" s="50"/>
      <c r="JD12" s="50"/>
      <c r="JE12" s="50"/>
      <c r="JF12" s="50"/>
      <c r="JG12" s="50"/>
      <c r="JH12" s="50"/>
      <c r="JI12" s="50"/>
      <c r="JJ12" s="50"/>
      <c r="JK12" s="50"/>
      <c r="JL12" s="50"/>
      <c r="JM12" s="50"/>
      <c r="JN12" s="50"/>
      <c r="JO12" s="50"/>
      <c r="JP12" s="50"/>
      <c r="JQ12" s="50"/>
      <c r="JR12" s="50"/>
      <c r="JS12" s="50"/>
      <c r="JT12" s="50"/>
      <c r="JU12" s="50"/>
      <c r="JV12" s="50"/>
      <c r="JW12" s="50"/>
      <c r="JX12" s="50"/>
      <c r="JY12" s="50"/>
      <c r="JZ12" s="50"/>
      <c r="KA12" s="50"/>
      <c r="KB12" s="50"/>
      <c r="KC12" s="50"/>
      <c r="KD12" s="50"/>
      <c r="KE12" s="50"/>
      <c r="KF12" s="50"/>
      <c r="KG12" s="50"/>
      <c r="KH12" s="50"/>
      <c r="KI12" s="50"/>
      <c r="KJ12" s="50"/>
      <c r="KK12" s="50"/>
      <c r="KL12" s="50"/>
      <c r="KM12" s="50"/>
      <c r="KN12" s="50"/>
      <c r="KO12" s="50"/>
      <c r="KP12" s="50"/>
      <c r="KQ12" s="50"/>
      <c r="KR12" s="50"/>
      <c r="KS12" s="50"/>
      <c r="KT12" s="50"/>
      <c r="KU12" s="50"/>
      <c r="KV12" s="50"/>
      <c r="KW12" s="50"/>
      <c r="KX12" s="50"/>
      <c r="KY12" s="50"/>
      <c r="KZ12" s="50"/>
      <c r="LA12" s="50"/>
      <c r="LB12" s="50"/>
      <c r="LC12" s="50"/>
      <c r="LD12" s="50"/>
      <c r="LE12" s="50"/>
      <c r="LF12" s="50"/>
      <c r="LG12" s="50"/>
      <c r="LH12" s="50"/>
      <c r="LI12" s="50"/>
      <c r="LJ12" s="50"/>
      <c r="LK12" s="50"/>
      <c r="LL12" s="50"/>
      <c r="LM12" s="50"/>
      <c r="LN12" s="50"/>
      <c r="LO12" s="50"/>
      <c r="LP12" s="50"/>
      <c r="LQ12" s="50"/>
      <c r="LR12" s="50"/>
      <c r="LS12" s="50"/>
      <c r="LT12" s="50"/>
      <c r="LU12" s="50"/>
      <c r="LV12" s="50"/>
      <c r="LW12" s="50"/>
      <c r="LX12" s="50"/>
      <c r="LY12" s="50"/>
      <c r="LZ12" s="50"/>
      <c r="MA12" s="50"/>
      <c r="MB12" s="50"/>
      <c r="MC12" s="50"/>
      <c r="MD12" s="50"/>
      <c r="ME12" s="50"/>
      <c r="MF12" s="50"/>
      <c r="MG12" s="50"/>
      <c r="MH12" s="50"/>
      <c r="MI12" s="50"/>
      <c r="MJ12" s="50"/>
      <c r="MK12" s="50"/>
      <c r="ML12" s="50"/>
      <c r="MM12" s="50"/>
      <c r="MN12" s="50"/>
      <c r="MO12" s="50"/>
      <c r="MP12" s="50"/>
      <c r="MQ12" s="50"/>
      <c r="MR12" s="50"/>
      <c r="MS12" s="50"/>
      <c r="MT12" s="50"/>
      <c r="MU12" s="50"/>
      <c r="MV12" s="50"/>
      <c r="MW12" s="50"/>
      <c r="MX12" s="50"/>
      <c r="MY12" s="50"/>
      <c r="MZ12" s="50"/>
      <c r="NA12" s="50"/>
      <c r="NB12" s="50"/>
      <c r="NC12" s="50"/>
      <c r="ND12" s="50"/>
      <c r="NE12" s="50"/>
      <c r="NF12" s="50"/>
      <c r="NG12" s="50"/>
      <c r="NH12" s="50"/>
      <c r="NI12" s="50"/>
      <c r="NJ12" s="50"/>
      <c r="NK12" s="50"/>
      <c r="NL12" s="50"/>
      <c r="NM12" s="50"/>
      <c r="NN12" s="50"/>
      <c r="NO12" s="50"/>
      <c r="NP12" s="50"/>
      <c r="NQ12" s="50"/>
      <c r="NR12" s="50"/>
      <c r="NS12" s="50"/>
      <c r="NT12" s="50"/>
      <c r="NU12" s="50"/>
      <c r="NV12" s="50"/>
      <c r="NW12" s="50"/>
      <c r="NX12" s="50"/>
      <c r="NY12" s="50"/>
      <c r="NZ12" s="50"/>
      <c r="OA12" s="50"/>
      <c r="OB12" s="50"/>
      <c r="OC12" s="50"/>
      <c r="OD12" s="50"/>
      <c r="OE12" s="50"/>
      <c r="OF12" s="50"/>
      <c r="OG12" s="50"/>
      <c r="OH12" s="50"/>
      <c r="OI12" s="50"/>
      <c r="OJ12" s="50"/>
      <c r="OK12" s="50"/>
      <c r="OL12" s="50"/>
      <c r="OM12" s="50"/>
      <c r="ON12" s="50"/>
      <c r="OO12" s="50"/>
      <c r="OP12" s="50"/>
      <c r="OQ12" s="50"/>
      <c r="OR12" s="50"/>
      <c r="OS12" s="50"/>
      <c r="OT12" s="50"/>
      <c r="OU12" s="50"/>
      <c r="OV12" s="50"/>
      <c r="OW12" s="50"/>
      <c r="OX12" s="50"/>
      <c r="OY12" s="50"/>
      <c r="OZ12" s="50"/>
      <c r="PA12" s="50"/>
      <c r="PB12" s="50"/>
      <c r="PC12" s="50"/>
      <c r="PD12" s="50"/>
      <c r="PE12" s="50"/>
      <c r="PF12" s="50"/>
      <c r="PG12" s="50"/>
      <c r="PH12" s="50"/>
      <c r="PI12" s="50"/>
      <c r="PJ12" s="50"/>
      <c r="PK12" s="50"/>
      <c r="PL12" s="50"/>
      <c r="PM12" s="50"/>
      <c r="PN12" s="50"/>
      <c r="PO12" s="50"/>
      <c r="PP12" s="50"/>
      <c r="PQ12" s="50"/>
      <c r="PR12" s="50"/>
      <c r="PS12" s="50"/>
      <c r="PT12" s="50"/>
      <c r="PU12" s="50"/>
      <c r="PV12" s="50"/>
      <c r="PW12" s="50"/>
      <c r="PX12" s="50"/>
      <c r="PY12" s="50"/>
      <c r="PZ12" s="50"/>
      <c r="QA12" s="50"/>
      <c r="QB12" s="50"/>
      <c r="QC12" s="50"/>
      <c r="QD12" s="50"/>
      <c r="QE12" s="50"/>
      <c r="QF12" s="50"/>
      <c r="QG12" s="50"/>
      <c r="QH12" s="50"/>
      <c r="QI12" s="50"/>
      <c r="QJ12" s="50"/>
      <c r="QK12" s="50"/>
      <c r="QL12" s="50"/>
      <c r="QM12" s="50"/>
      <c r="QN12" s="50"/>
      <c r="QO12" s="50"/>
      <c r="QP12" s="50"/>
      <c r="QQ12" s="50"/>
      <c r="QR12" s="50"/>
      <c r="QS12" s="50"/>
      <c r="QT12" s="50"/>
      <c r="QU12" s="50"/>
      <c r="QV12" s="50"/>
      <c r="QW12" s="50"/>
      <c r="QX12" s="50"/>
      <c r="QY12" s="50"/>
      <c r="QZ12" s="50"/>
      <c r="RA12" s="50"/>
      <c r="RB12" s="50"/>
      <c r="RC12" s="50"/>
      <c r="RD12" s="50"/>
      <c r="RE12" s="50"/>
      <c r="RF12" s="50"/>
      <c r="RG12" s="50"/>
      <c r="RH12" s="50"/>
      <c r="RI12" s="50"/>
      <c r="RJ12" s="50"/>
      <c r="RK12" s="50"/>
      <c r="RL12" s="50"/>
      <c r="RM12" s="50"/>
      <c r="RN12" s="50"/>
      <c r="RO12" s="50"/>
      <c r="RP12" s="50"/>
      <c r="RQ12" s="50"/>
      <c r="RR12" s="50"/>
      <c r="RS12" s="50"/>
      <c r="RT12" s="50"/>
      <c r="RU12" s="50"/>
      <c r="RV12" s="50"/>
      <c r="RW12" s="50"/>
      <c r="RX12" s="50"/>
      <c r="RY12" s="50"/>
      <c r="RZ12" s="50"/>
      <c r="SA12" s="50"/>
      <c r="SB12" s="50"/>
      <c r="SC12" s="50"/>
      <c r="SD12" s="50"/>
      <c r="SE12" s="50"/>
      <c r="SF12" s="50"/>
      <c r="SG12" s="50"/>
      <c r="SH12" s="50"/>
      <c r="SI12" s="50"/>
      <c r="SJ12" s="50"/>
      <c r="SK12" s="50"/>
      <c r="SL12" s="50"/>
      <c r="SM12" s="50"/>
      <c r="SN12" s="50"/>
      <c r="SO12" s="50"/>
      <c r="SP12" s="50"/>
      <c r="SQ12" s="50"/>
      <c r="SR12" s="50"/>
      <c r="SS12" s="50"/>
      <c r="ST12" s="50"/>
      <c r="SU12" s="50"/>
      <c r="SV12" s="50"/>
      <c r="SW12" s="50"/>
      <c r="SX12" s="50"/>
      <c r="SY12" s="50"/>
      <c r="SZ12" s="50"/>
      <c r="TA12" s="50"/>
      <c r="TB12" s="50"/>
      <c r="TC12" s="50"/>
      <c r="TD12" s="50"/>
      <c r="TE12" s="50"/>
      <c r="TF12" s="50"/>
      <c r="TG12" s="50"/>
      <c r="TH12" s="50"/>
      <c r="TI12" s="50"/>
      <c r="TJ12" s="50"/>
      <c r="TK12" s="50"/>
      <c r="TL12" s="50"/>
      <c r="TM12" s="50"/>
      <c r="TN12" s="50"/>
      <c r="TO12" s="50"/>
      <c r="TP12" s="50"/>
      <c r="TQ12" s="50"/>
      <c r="TR12" s="50"/>
      <c r="TS12" s="50"/>
      <c r="TT12" s="50"/>
      <c r="TU12" s="50"/>
      <c r="TV12" s="50"/>
      <c r="TW12" s="50"/>
      <c r="TX12" s="50"/>
      <c r="TY12" s="50"/>
      <c r="TZ12" s="50"/>
      <c r="UA12" s="50"/>
      <c r="UB12" s="50"/>
      <c r="UC12" s="50"/>
      <c r="UD12" s="50"/>
      <c r="UE12" s="50"/>
      <c r="UF12" s="50"/>
      <c r="UG12" s="50"/>
      <c r="UH12" s="50"/>
      <c r="UI12" s="50"/>
      <c r="UJ12" s="50"/>
      <c r="UK12" s="50"/>
      <c r="UL12" s="50"/>
      <c r="UM12" s="50"/>
      <c r="UN12" s="50"/>
      <c r="UO12" s="50"/>
      <c r="UP12" s="50"/>
      <c r="UQ12" s="50"/>
      <c r="UR12" s="50"/>
      <c r="US12" s="50"/>
      <c r="UT12" s="50"/>
      <c r="UU12" s="50"/>
      <c r="UV12" s="50"/>
      <c r="UW12" s="50"/>
      <c r="UX12" s="50"/>
      <c r="UY12" s="50"/>
      <c r="UZ12" s="50"/>
      <c r="VA12" s="50"/>
      <c r="VB12" s="50"/>
      <c r="VC12" s="50"/>
      <c r="VD12" s="50"/>
      <c r="VE12" s="50"/>
      <c r="VF12" s="50"/>
      <c r="VG12" s="50"/>
      <c r="VH12" s="50"/>
      <c r="VI12" s="50"/>
      <c r="VJ12" s="50"/>
      <c r="VK12" s="50"/>
      <c r="VL12" s="50"/>
      <c r="VM12" s="50"/>
      <c r="VN12" s="50"/>
      <c r="VO12" s="50"/>
      <c r="VP12" s="50"/>
      <c r="VQ12" s="50"/>
      <c r="VR12" s="50"/>
      <c r="VS12" s="50"/>
      <c r="VT12" s="50"/>
      <c r="VU12" s="50"/>
      <c r="VV12" s="50"/>
      <c r="VW12" s="50"/>
      <c r="VX12" s="50"/>
      <c r="VY12" s="50"/>
      <c r="VZ12" s="50"/>
      <c r="WA12" s="50"/>
      <c r="WB12" s="50"/>
      <c r="WC12" s="50"/>
      <c r="WD12" s="50"/>
      <c r="WE12" s="50"/>
      <c r="WF12" s="50"/>
      <c r="WG12" s="50"/>
      <c r="WH12" s="50"/>
      <c r="WI12" s="50"/>
      <c r="WJ12" s="50"/>
      <c r="WK12" s="50"/>
      <c r="WL12" s="50"/>
      <c r="WM12" s="50"/>
      <c r="WN12" s="50"/>
      <c r="WO12" s="50"/>
      <c r="WP12" s="50"/>
      <c r="WQ12" s="50"/>
      <c r="WR12" s="50"/>
      <c r="WS12" s="50"/>
      <c r="WT12" s="50"/>
      <c r="WU12" s="50"/>
      <c r="WV12" s="50"/>
      <c r="WW12" s="50"/>
      <c r="WX12" s="50"/>
      <c r="WY12" s="50"/>
      <c r="WZ12" s="50"/>
      <c r="XA12" s="50"/>
      <c r="XB12" s="50"/>
      <c r="XC12" s="50"/>
      <c r="XD12" s="50"/>
      <c r="XE12" s="50"/>
      <c r="XF12" s="50"/>
      <c r="XG12" s="50"/>
      <c r="XH12" s="50"/>
      <c r="XI12" s="50"/>
      <c r="XJ12" s="50"/>
      <c r="XK12" s="50"/>
      <c r="XL12" s="50"/>
      <c r="XM12" s="50"/>
      <c r="XN12" s="50"/>
      <c r="XO12" s="50"/>
      <c r="XP12" s="50"/>
      <c r="XQ12" s="50"/>
      <c r="XR12" s="50"/>
      <c r="XS12" s="50"/>
      <c r="XT12" s="50"/>
      <c r="XU12" s="50"/>
      <c r="XV12" s="50"/>
      <c r="XW12" s="50"/>
      <c r="XX12" s="50"/>
      <c r="XY12" s="50"/>
      <c r="XZ12" s="50"/>
      <c r="YA12" s="50"/>
      <c r="YB12" s="50"/>
      <c r="YC12" s="50"/>
      <c r="YD12" s="50"/>
      <c r="YE12" s="50"/>
      <c r="YF12" s="50"/>
      <c r="YG12" s="50"/>
      <c r="YH12" s="50"/>
      <c r="YI12" s="50"/>
      <c r="YJ12" s="50"/>
      <c r="YK12" s="50"/>
      <c r="YL12" s="50"/>
      <c r="YM12" s="50"/>
      <c r="YN12" s="50"/>
      <c r="YO12" s="50"/>
      <c r="YP12" s="50"/>
      <c r="YQ12" s="50"/>
      <c r="YR12" s="50"/>
      <c r="YS12" s="50"/>
      <c r="YT12" s="50"/>
      <c r="YU12" s="50"/>
      <c r="YV12" s="50"/>
      <c r="YW12" s="50"/>
      <c r="YX12" s="50"/>
      <c r="YY12" s="50"/>
      <c r="YZ12" s="50"/>
      <c r="ZA12" s="50"/>
      <c r="ZB12" s="50"/>
      <c r="ZC12" s="50"/>
      <c r="ZD12" s="50"/>
      <c r="ZE12" s="50"/>
      <c r="ZF12" s="50"/>
      <c r="ZG12" s="50"/>
      <c r="ZH12" s="50"/>
      <c r="ZI12" s="50"/>
      <c r="ZJ12" s="50"/>
      <c r="ZK12" s="50"/>
      <c r="ZL12" s="50"/>
      <c r="ZM12" s="50"/>
      <c r="ZN12" s="50"/>
      <c r="ZO12" s="50"/>
      <c r="ZP12" s="50"/>
      <c r="ZQ12" s="50"/>
      <c r="ZR12" s="50"/>
      <c r="ZS12" s="50"/>
      <c r="ZT12" s="50"/>
      <c r="ZU12" s="50"/>
      <c r="ZV12" s="50"/>
      <c r="ZW12" s="50"/>
      <c r="ZX12" s="50"/>
      <c r="ZY12" s="50"/>
      <c r="ZZ12" s="50"/>
      <c r="AAA12" s="50"/>
      <c r="AAB12" s="50"/>
      <c r="AAC12" s="50"/>
      <c r="AAD12" s="50"/>
      <c r="AAE12" s="50"/>
      <c r="AAF12" s="50"/>
      <c r="AAG12" s="50"/>
      <c r="AAH12" s="50"/>
      <c r="AAI12" s="50"/>
      <c r="AAJ12" s="50"/>
      <c r="AAK12" s="50"/>
      <c r="AAL12" s="50"/>
      <c r="AAM12" s="50"/>
      <c r="AAN12" s="50"/>
      <c r="AAO12" s="50"/>
      <c r="AAP12" s="50"/>
      <c r="AAQ12" s="50"/>
      <c r="AAR12" s="50"/>
      <c r="AAS12" s="50"/>
      <c r="AAT12" s="50"/>
      <c r="AAU12" s="50"/>
      <c r="AAV12" s="50"/>
      <c r="AAW12" s="50"/>
      <c r="AAX12" s="50"/>
      <c r="AAY12" s="50"/>
      <c r="AAZ12" s="50"/>
      <c r="ABA12" s="50"/>
      <c r="ABB12" s="50"/>
      <c r="ABC12" s="50"/>
      <c r="ABD12" s="50"/>
      <c r="ABE12" s="50"/>
      <c r="ABF12" s="50"/>
      <c r="ABG12" s="50"/>
      <c r="ABH12" s="50"/>
      <c r="ABI12" s="50"/>
      <c r="ABJ12" s="50"/>
      <c r="ABK12" s="50"/>
      <c r="ABL12" s="50"/>
      <c r="ABM12" s="50"/>
      <c r="ABN12" s="50"/>
      <c r="ABO12" s="50"/>
      <c r="ABP12" s="50"/>
      <c r="ABQ12" s="50"/>
      <c r="ABR12" s="50"/>
      <c r="ABS12" s="50"/>
      <c r="ABT12" s="50"/>
      <c r="ABU12" s="50"/>
      <c r="ABV12" s="50"/>
      <c r="ABW12" s="50"/>
      <c r="ABX12" s="50"/>
      <c r="ABY12" s="50"/>
      <c r="ABZ12" s="50"/>
      <c r="ACA12" s="50"/>
      <c r="ACB12" s="50"/>
      <c r="ACC12" s="50"/>
      <c r="ACD12" s="50"/>
      <c r="ACE12" s="50"/>
      <c r="ACF12" s="50"/>
      <c r="ACG12" s="50"/>
      <c r="ACH12" s="50"/>
      <c r="ACI12" s="50"/>
      <c r="ACJ12" s="50"/>
      <c r="ACK12" s="50"/>
      <c r="ACL12" s="50"/>
      <c r="ACM12" s="50"/>
      <c r="ACN12" s="50"/>
      <c r="ACO12" s="50"/>
      <c r="ACP12" s="50"/>
      <c r="ACQ12" s="50"/>
      <c r="ACR12" s="50"/>
      <c r="ACS12" s="50"/>
      <c r="ACT12" s="50"/>
      <c r="ACU12" s="50"/>
      <c r="ACV12" s="50"/>
      <c r="ACW12" s="50"/>
      <c r="ACX12" s="50"/>
      <c r="ACY12" s="50"/>
      <c r="ACZ12" s="50"/>
      <c r="ADA12" s="50"/>
      <c r="ADB12" s="50"/>
      <c r="ADC12" s="50"/>
      <c r="ADD12" s="50"/>
      <c r="ADE12" s="50"/>
      <c r="ADF12" s="50"/>
      <c r="ADG12" s="50"/>
      <c r="ADH12" s="50"/>
      <c r="ADI12" s="50"/>
      <c r="ADJ12" s="50"/>
      <c r="ADK12" s="50"/>
      <c r="ADL12" s="50"/>
      <c r="ADM12" s="50"/>
      <c r="ADN12" s="50"/>
      <c r="ADO12" s="50"/>
      <c r="ADP12" s="50"/>
      <c r="ADQ12" s="50"/>
      <c r="ADR12" s="50"/>
      <c r="ADS12" s="50"/>
      <c r="ADT12" s="50"/>
      <c r="ADU12" s="50"/>
      <c r="ADV12" s="50"/>
      <c r="ADW12" s="50"/>
      <c r="ADX12" s="50"/>
      <c r="ADY12" s="50"/>
      <c r="ADZ12" s="50"/>
      <c r="AEA12" s="50"/>
      <c r="AEB12" s="50"/>
      <c r="AEC12" s="50"/>
      <c r="AED12" s="50"/>
      <c r="AEE12" s="50"/>
      <c r="AEF12" s="50"/>
      <c r="AEG12" s="50"/>
      <c r="AEH12" s="50"/>
      <c r="AEI12" s="50"/>
      <c r="AEJ12" s="50"/>
      <c r="AEK12" s="50"/>
      <c r="AEL12" s="50"/>
      <c r="AEM12" s="50"/>
      <c r="AEN12" s="50"/>
      <c r="AEO12" s="50"/>
      <c r="AEP12" s="50"/>
      <c r="AEQ12" s="50"/>
      <c r="AER12" s="50"/>
      <c r="AES12" s="50"/>
      <c r="AET12" s="50"/>
      <c r="AEU12" s="50"/>
      <c r="AEV12" s="50"/>
      <c r="AEW12" s="50"/>
      <c r="AEX12" s="50"/>
      <c r="AEY12" s="50"/>
      <c r="AEZ12" s="50"/>
      <c r="AFA12" s="50"/>
      <c r="AFB12" s="50"/>
      <c r="AFC12" s="50"/>
      <c r="AFD12" s="50"/>
      <c r="AFE12" s="50"/>
      <c r="AFF12" s="50"/>
      <c r="AFG12" s="50"/>
      <c r="AFH12" s="50"/>
      <c r="AFI12" s="50"/>
      <c r="AFJ12" s="50"/>
      <c r="AFK12" s="50"/>
      <c r="AFL12" s="50"/>
      <c r="AFM12" s="50"/>
      <c r="AFN12" s="50"/>
      <c r="AFO12" s="50"/>
      <c r="AFP12" s="50"/>
      <c r="AFQ12" s="50"/>
      <c r="AFR12" s="50"/>
      <c r="AFS12" s="50"/>
      <c r="AFT12" s="50"/>
      <c r="AFU12" s="50"/>
      <c r="AFV12" s="50"/>
      <c r="AFW12" s="50"/>
      <c r="AFX12" s="50"/>
      <c r="AFY12" s="50"/>
      <c r="AFZ12" s="50"/>
      <c r="AGA12" s="50"/>
      <c r="AGB12" s="50"/>
      <c r="AGC12" s="50"/>
      <c r="AGD12" s="50"/>
      <c r="AGE12" s="50"/>
      <c r="AGF12" s="50"/>
      <c r="AGG12" s="50"/>
      <c r="AGH12" s="50"/>
      <c r="AGI12" s="50"/>
      <c r="AGJ12" s="50"/>
      <c r="AGK12" s="50"/>
      <c r="AGL12" s="50"/>
      <c r="AGM12" s="50"/>
      <c r="AGN12" s="50"/>
      <c r="AGO12" s="50"/>
      <c r="AGP12" s="50"/>
      <c r="AGQ12" s="50"/>
      <c r="AGR12" s="50"/>
      <c r="AGS12" s="50"/>
      <c r="AGT12" s="50"/>
      <c r="AGU12" s="50"/>
      <c r="AGV12" s="50"/>
      <c r="AGW12" s="50"/>
      <c r="AGX12" s="50"/>
      <c r="AGY12" s="50"/>
      <c r="AGZ12" s="50"/>
      <c r="AHA12" s="50"/>
      <c r="AHB12" s="50"/>
      <c r="AHC12" s="50"/>
      <c r="AHD12" s="50"/>
      <c r="AHE12" s="50"/>
      <c r="AHF12" s="50"/>
      <c r="AHG12" s="50"/>
      <c r="AHH12" s="50"/>
      <c r="AHI12" s="50"/>
      <c r="AHJ12" s="50"/>
      <c r="AHK12" s="50"/>
      <c r="AHL12" s="50"/>
      <c r="AHM12" s="50"/>
      <c r="AHN12" s="50"/>
      <c r="AHO12" s="50"/>
      <c r="AHP12" s="50"/>
      <c r="AHQ12" s="50"/>
      <c r="AHR12" s="50"/>
      <c r="AHS12" s="50"/>
      <c r="AHT12" s="50"/>
      <c r="AHU12" s="50"/>
      <c r="AHV12" s="50"/>
      <c r="AHW12" s="50"/>
      <c r="AHX12" s="50"/>
      <c r="AHY12" s="50"/>
      <c r="AHZ12" s="50"/>
      <c r="AIA12" s="50"/>
      <c r="AIB12" s="50"/>
      <c r="AIC12" s="50"/>
      <c r="AID12" s="50"/>
      <c r="AIE12" s="50"/>
      <c r="AIF12" s="50"/>
      <c r="AIG12" s="50"/>
      <c r="AIH12" s="50"/>
      <c r="AII12" s="50"/>
      <c r="AIJ12" s="50"/>
      <c r="AIK12" s="50"/>
      <c r="AIL12" s="50"/>
      <c r="AIM12" s="50"/>
      <c r="AIN12" s="50"/>
      <c r="AIO12" s="50"/>
      <c r="AIP12" s="50"/>
      <c r="AIQ12" s="50"/>
      <c r="AIR12" s="50"/>
      <c r="AIS12" s="50"/>
      <c r="AIT12" s="50"/>
      <c r="AIU12" s="50"/>
      <c r="AIV12" s="50"/>
      <c r="AIW12" s="50"/>
      <c r="AIX12" s="50"/>
      <c r="AIY12" s="50"/>
      <c r="AIZ12" s="50"/>
      <c r="AJA12" s="50"/>
      <c r="AJB12" s="50"/>
      <c r="AJC12" s="50"/>
      <c r="AJD12" s="50"/>
      <c r="AJE12" s="50"/>
      <c r="AJF12" s="50"/>
      <c r="AJG12" s="50"/>
      <c r="AJH12" s="50"/>
      <c r="AJI12" s="50"/>
      <c r="AJJ12" s="50"/>
      <c r="AJK12" s="50"/>
      <c r="AJL12" s="50"/>
      <c r="AJM12" s="50"/>
      <c r="AJN12" s="50"/>
      <c r="AJO12" s="50"/>
      <c r="AJP12" s="50"/>
      <c r="AJQ12" s="50"/>
      <c r="AJR12" s="50"/>
      <c r="AJS12" s="50"/>
      <c r="AJT12" s="50"/>
      <c r="AJU12" s="50"/>
      <c r="AJV12" s="50"/>
      <c r="AJW12" s="50"/>
      <c r="AJX12" s="50"/>
      <c r="AJY12" s="50"/>
      <c r="AJZ12" s="50"/>
      <c r="AKA12" s="50"/>
      <c r="AKB12" s="50"/>
      <c r="AKC12" s="50"/>
      <c r="AKD12" s="50"/>
      <c r="AKE12" s="50"/>
      <c r="AKF12" s="50"/>
      <c r="AKG12" s="50"/>
      <c r="AKH12" s="50"/>
      <c r="AKI12" s="50"/>
      <c r="AKJ12" s="50"/>
      <c r="AKK12" s="50"/>
      <c r="AKL12" s="50"/>
      <c r="AKM12" s="50"/>
      <c r="AKN12" s="50"/>
      <c r="AKO12" s="50"/>
      <c r="AKP12" s="50"/>
      <c r="AKQ12" s="50"/>
      <c r="AKR12" s="50"/>
      <c r="AKS12" s="50"/>
      <c r="AKT12" s="50"/>
      <c r="AKU12" s="50"/>
      <c r="AKV12" s="50"/>
      <c r="AKW12" s="50"/>
      <c r="AKX12" s="50"/>
      <c r="AKY12" s="50"/>
      <c r="AKZ12" s="50"/>
      <c r="ALA12" s="50"/>
      <c r="ALB12" s="50"/>
      <c r="ALC12" s="50"/>
      <c r="ALD12" s="50"/>
      <c r="ALE12" s="50"/>
      <c r="ALF12" s="50"/>
      <c r="ALG12" s="50"/>
      <c r="ALH12" s="50"/>
      <c r="ALI12" s="50"/>
      <c r="ALJ12" s="50"/>
      <c r="ALK12" s="50"/>
      <c r="ALL12" s="50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</row>
    <row r="13" spans="1:1024" s="57" customFormat="1" ht="51" x14ac:dyDescent="0.25">
      <c r="A13" s="26">
        <f>A12+1</f>
        <v>3</v>
      </c>
      <c r="B13" s="73" t="s">
        <v>59</v>
      </c>
      <c r="C13" s="14" t="s">
        <v>12</v>
      </c>
      <c r="D13" s="15">
        <v>900</v>
      </c>
      <c r="E13" s="40"/>
      <c r="F13" s="56"/>
      <c r="G13" s="41"/>
      <c r="H13" s="42">
        <f>ROUND(PRODUCT(F13,G13),2)</f>
        <v>0</v>
      </c>
      <c r="I13" s="43"/>
      <c r="J13" s="42">
        <f t="shared" si="0"/>
        <v>0</v>
      </c>
      <c r="K13" s="41"/>
      <c r="L13" s="4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50"/>
      <c r="JE13" s="50"/>
      <c r="JF13" s="50"/>
      <c r="JG13" s="50"/>
      <c r="JH13" s="50"/>
      <c r="JI13" s="50"/>
      <c r="JJ13" s="50"/>
      <c r="JK13" s="50"/>
      <c r="JL13" s="50"/>
      <c r="JM13" s="50"/>
      <c r="JN13" s="50"/>
      <c r="JO13" s="50"/>
      <c r="JP13" s="50"/>
      <c r="JQ13" s="50"/>
      <c r="JR13" s="50"/>
      <c r="JS13" s="50"/>
      <c r="JT13" s="50"/>
      <c r="JU13" s="50"/>
      <c r="JV13" s="50"/>
      <c r="JW13" s="50"/>
      <c r="JX13" s="50"/>
      <c r="JY13" s="50"/>
      <c r="JZ13" s="50"/>
      <c r="KA13" s="50"/>
      <c r="KB13" s="50"/>
      <c r="KC13" s="50"/>
      <c r="KD13" s="50"/>
      <c r="KE13" s="50"/>
      <c r="KF13" s="50"/>
      <c r="KG13" s="50"/>
      <c r="KH13" s="50"/>
      <c r="KI13" s="50"/>
      <c r="KJ13" s="50"/>
      <c r="KK13" s="50"/>
      <c r="KL13" s="50"/>
      <c r="KM13" s="50"/>
      <c r="KN13" s="50"/>
      <c r="KO13" s="50"/>
      <c r="KP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E13" s="50"/>
      <c r="MF13" s="50"/>
      <c r="MG13" s="50"/>
      <c r="MH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W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 s="50"/>
      <c r="NZ13" s="50"/>
      <c r="OA13" s="50"/>
      <c r="OB13" s="50"/>
      <c r="OC13" s="50"/>
      <c r="OD13" s="50"/>
      <c r="OE13" s="50"/>
      <c r="OF13" s="50"/>
      <c r="OG13" s="50"/>
      <c r="OH13" s="50"/>
      <c r="OI13" s="50"/>
      <c r="OJ13" s="50"/>
      <c r="OK13" s="50"/>
      <c r="OL13" s="50"/>
      <c r="OM13" s="50"/>
      <c r="ON13" s="50"/>
      <c r="OO13" s="50"/>
      <c r="OP13" s="50"/>
      <c r="OQ13" s="50"/>
      <c r="OR13" s="50"/>
      <c r="OS13" s="50"/>
      <c r="OT13" s="50"/>
      <c r="OU13" s="50"/>
      <c r="OV13" s="50"/>
      <c r="OW13" s="50"/>
      <c r="OX13" s="50"/>
      <c r="OY13" s="50"/>
      <c r="OZ13" s="50"/>
      <c r="PA13" s="50"/>
      <c r="PB13" s="50"/>
      <c r="PC13" s="50"/>
      <c r="PD13" s="50"/>
      <c r="PE13" s="50"/>
      <c r="PF13" s="50"/>
      <c r="PG13" s="50"/>
      <c r="PH13" s="50"/>
      <c r="PI13" s="50"/>
      <c r="PJ13" s="50"/>
      <c r="PK13" s="50"/>
      <c r="PL13" s="50"/>
      <c r="PM13" s="50"/>
      <c r="PN13" s="50"/>
      <c r="PO13" s="50"/>
      <c r="PP13" s="50"/>
      <c r="PQ13" s="50"/>
      <c r="PR13" s="50"/>
      <c r="PS13" s="50"/>
      <c r="PT13" s="50"/>
      <c r="PU13" s="50"/>
      <c r="PV13" s="50"/>
      <c r="PW13" s="50"/>
      <c r="PX13" s="50"/>
      <c r="PY13" s="50"/>
      <c r="PZ13" s="50"/>
      <c r="QA13" s="50"/>
      <c r="QB13" s="50"/>
      <c r="QC13" s="50"/>
      <c r="QD13" s="50"/>
      <c r="QE13" s="50"/>
      <c r="QF13" s="50"/>
      <c r="QG13" s="50"/>
      <c r="QH13" s="50"/>
      <c r="QI13" s="50"/>
      <c r="QJ13" s="50"/>
      <c r="QK13" s="50"/>
      <c r="QL13" s="50"/>
      <c r="QM13" s="50"/>
      <c r="QN13" s="50"/>
      <c r="QO13" s="50"/>
      <c r="QP13" s="50"/>
      <c r="QQ13" s="50"/>
      <c r="QR13" s="50"/>
      <c r="QS13" s="50"/>
      <c r="QT13" s="50"/>
      <c r="QU13" s="50"/>
      <c r="QV13" s="50"/>
      <c r="QW13" s="50"/>
      <c r="QX13" s="50"/>
      <c r="QY13" s="50"/>
      <c r="QZ13" s="50"/>
      <c r="RA13" s="50"/>
      <c r="RB13" s="50"/>
      <c r="RC13" s="50"/>
      <c r="RD13" s="50"/>
      <c r="RE13" s="50"/>
      <c r="RF13" s="50"/>
      <c r="RG13" s="50"/>
      <c r="RH13" s="50"/>
      <c r="RI13" s="50"/>
      <c r="RJ13" s="50"/>
      <c r="RK13" s="50"/>
      <c r="RL13" s="50"/>
      <c r="RM13" s="50"/>
      <c r="RN13" s="50"/>
      <c r="RO13" s="50"/>
      <c r="RP13" s="50"/>
      <c r="RQ13" s="50"/>
      <c r="RR13" s="50"/>
      <c r="RS13" s="50"/>
      <c r="RT13" s="50"/>
      <c r="RU13" s="50"/>
      <c r="RV13" s="50"/>
      <c r="RW13" s="50"/>
      <c r="RX13" s="50"/>
      <c r="RY13" s="50"/>
      <c r="RZ13" s="50"/>
      <c r="SA13" s="50"/>
      <c r="SB13" s="50"/>
      <c r="SC13" s="50"/>
      <c r="SD13" s="50"/>
      <c r="SE13" s="50"/>
      <c r="SF13" s="50"/>
      <c r="SG13" s="50"/>
      <c r="SH13" s="50"/>
      <c r="SI13" s="50"/>
      <c r="SJ13" s="50"/>
      <c r="SK13" s="50"/>
      <c r="SL13" s="50"/>
      <c r="SM13" s="50"/>
      <c r="SN13" s="50"/>
      <c r="SO13" s="50"/>
      <c r="SP13" s="50"/>
      <c r="SQ13" s="50"/>
      <c r="SR13" s="50"/>
      <c r="SS13" s="50"/>
      <c r="ST13" s="50"/>
      <c r="SU13" s="50"/>
      <c r="SV13" s="50"/>
      <c r="SW13" s="50"/>
      <c r="SX13" s="50"/>
      <c r="SY13" s="50"/>
      <c r="SZ13" s="50"/>
      <c r="TA13" s="50"/>
      <c r="TB13" s="50"/>
      <c r="TC13" s="50"/>
      <c r="TD13" s="50"/>
      <c r="TE13" s="50"/>
      <c r="TF13" s="50"/>
      <c r="TG13" s="50"/>
      <c r="TH13" s="50"/>
      <c r="TI13" s="50"/>
      <c r="TJ13" s="50"/>
      <c r="TK13" s="50"/>
      <c r="TL13" s="50"/>
      <c r="TM13" s="50"/>
      <c r="TN13" s="50"/>
      <c r="TO13" s="50"/>
      <c r="TP13" s="50"/>
      <c r="TQ13" s="50"/>
      <c r="TR13" s="50"/>
      <c r="TS13" s="50"/>
      <c r="TT13" s="50"/>
      <c r="TU13" s="50"/>
      <c r="TV13" s="50"/>
      <c r="TW13" s="50"/>
      <c r="TX13" s="50"/>
      <c r="TY13" s="50"/>
      <c r="TZ13" s="50"/>
      <c r="UA13" s="50"/>
      <c r="UB13" s="50"/>
      <c r="UC13" s="50"/>
      <c r="UD13" s="50"/>
      <c r="UE13" s="50"/>
      <c r="UF13" s="50"/>
      <c r="UG13" s="50"/>
      <c r="UH13" s="50"/>
      <c r="UI13" s="50"/>
      <c r="UJ13" s="50"/>
      <c r="UK13" s="50"/>
      <c r="UL13" s="50"/>
      <c r="UM13" s="50"/>
      <c r="UN13" s="50"/>
      <c r="UO13" s="50"/>
      <c r="UP13" s="50"/>
      <c r="UQ13" s="50"/>
      <c r="UR13" s="50"/>
      <c r="US13" s="50"/>
      <c r="UT13" s="50"/>
      <c r="UU13" s="50"/>
      <c r="UV13" s="50"/>
      <c r="UW13" s="50"/>
      <c r="UX13" s="50"/>
      <c r="UY13" s="50"/>
      <c r="UZ13" s="50"/>
      <c r="VA13" s="50"/>
      <c r="VB13" s="50"/>
      <c r="VC13" s="50"/>
      <c r="VD13" s="50"/>
      <c r="VE13" s="50"/>
      <c r="VF13" s="50"/>
      <c r="VG13" s="50"/>
      <c r="VH13" s="50"/>
      <c r="VI13" s="50"/>
      <c r="VJ13" s="50"/>
      <c r="VK13" s="50"/>
      <c r="VL13" s="50"/>
      <c r="VM13" s="50"/>
      <c r="VN13" s="50"/>
      <c r="VO13" s="50"/>
      <c r="VP13" s="50"/>
      <c r="VQ13" s="50"/>
      <c r="VR13" s="50"/>
      <c r="VS13" s="50"/>
      <c r="VT13" s="50"/>
      <c r="VU13" s="50"/>
      <c r="VV13" s="50"/>
      <c r="VW13" s="50"/>
      <c r="VX13" s="50"/>
      <c r="VY13" s="50"/>
      <c r="VZ13" s="50"/>
      <c r="WA13" s="50"/>
      <c r="WB13" s="50"/>
      <c r="WC13" s="50"/>
      <c r="WD13" s="50"/>
      <c r="WE13" s="50"/>
      <c r="WF13" s="50"/>
      <c r="WG13" s="50"/>
      <c r="WH13" s="50"/>
      <c r="WI13" s="50"/>
      <c r="WJ13" s="50"/>
      <c r="WK13" s="50"/>
      <c r="WL13" s="50"/>
      <c r="WM13" s="50"/>
      <c r="WN13" s="50"/>
      <c r="WO13" s="50"/>
      <c r="WP13" s="50"/>
      <c r="WQ13" s="50"/>
      <c r="WR13" s="50"/>
      <c r="WS13" s="50"/>
      <c r="WT13" s="50"/>
      <c r="WU13" s="50"/>
      <c r="WV13" s="50"/>
      <c r="WW13" s="50"/>
      <c r="WX13" s="50"/>
      <c r="WY13" s="50"/>
      <c r="WZ13" s="50"/>
      <c r="XA13" s="50"/>
      <c r="XB13" s="50"/>
      <c r="XC13" s="50"/>
      <c r="XD13" s="50"/>
      <c r="XE13" s="50"/>
      <c r="XF13" s="50"/>
      <c r="XG13" s="50"/>
      <c r="XH13" s="50"/>
      <c r="XI13" s="50"/>
      <c r="XJ13" s="50"/>
      <c r="XK13" s="50"/>
      <c r="XL13" s="50"/>
      <c r="XM13" s="50"/>
      <c r="XN13" s="50"/>
      <c r="XO13" s="50"/>
      <c r="XP13" s="50"/>
      <c r="XQ13" s="50"/>
      <c r="XR13" s="50"/>
      <c r="XS13" s="50"/>
      <c r="XT13" s="50"/>
      <c r="XU13" s="50"/>
      <c r="XV13" s="50"/>
      <c r="XW13" s="50"/>
      <c r="XX13" s="50"/>
      <c r="XY13" s="50"/>
      <c r="XZ13" s="50"/>
      <c r="YA13" s="50"/>
      <c r="YB13" s="50"/>
      <c r="YC13" s="50"/>
      <c r="YD13" s="50"/>
      <c r="YE13" s="50"/>
      <c r="YF13" s="50"/>
      <c r="YG13" s="50"/>
      <c r="YH13" s="50"/>
      <c r="YI13" s="50"/>
      <c r="YJ13" s="50"/>
      <c r="YK13" s="50"/>
      <c r="YL13" s="50"/>
      <c r="YM13" s="50"/>
      <c r="YN13" s="50"/>
      <c r="YO13" s="50"/>
      <c r="YP13" s="50"/>
      <c r="YQ13" s="50"/>
      <c r="YR13" s="50"/>
      <c r="YS13" s="50"/>
      <c r="YT13" s="50"/>
      <c r="YU13" s="50"/>
      <c r="YV13" s="50"/>
      <c r="YW13" s="50"/>
      <c r="YX13" s="50"/>
      <c r="YY13" s="50"/>
      <c r="YZ13" s="50"/>
      <c r="ZA13" s="50"/>
      <c r="ZB13" s="50"/>
      <c r="ZC13" s="50"/>
      <c r="ZD13" s="50"/>
      <c r="ZE13" s="50"/>
      <c r="ZF13" s="50"/>
      <c r="ZG13" s="50"/>
      <c r="ZH13" s="50"/>
      <c r="ZI13" s="50"/>
      <c r="ZJ13" s="50"/>
      <c r="ZK13" s="50"/>
      <c r="ZL13" s="50"/>
      <c r="ZM13" s="50"/>
      <c r="ZN13" s="50"/>
      <c r="ZO13" s="50"/>
      <c r="ZP13" s="50"/>
      <c r="ZQ13" s="50"/>
      <c r="ZR13" s="50"/>
      <c r="ZS13" s="50"/>
      <c r="ZT13" s="50"/>
      <c r="ZU13" s="50"/>
      <c r="ZV13" s="50"/>
      <c r="ZW13" s="50"/>
      <c r="ZX13" s="50"/>
      <c r="ZY13" s="50"/>
      <c r="ZZ13" s="50"/>
      <c r="AAA13" s="50"/>
      <c r="AAB13" s="50"/>
      <c r="AAC13" s="50"/>
      <c r="AAD13" s="50"/>
      <c r="AAE13" s="50"/>
      <c r="AAF13" s="50"/>
      <c r="AAG13" s="50"/>
      <c r="AAH13" s="50"/>
      <c r="AAI13" s="50"/>
      <c r="AAJ13" s="50"/>
      <c r="AAK13" s="50"/>
      <c r="AAL13" s="50"/>
      <c r="AAM13" s="50"/>
      <c r="AAN13" s="50"/>
      <c r="AAO13" s="50"/>
      <c r="AAP13" s="50"/>
      <c r="AAQ13" s="50"/>
      <c r="AAR13" s="50"/>
      <c r="AAS13" s="50"/>
      <c r="AAT13" s="50"/>
      <c r="AAU13" s="50"/>
      <c r="AAV13" s="50"/>
      <c r="AAW13" s="50"/>
      <c r="AAX13" s="50"/>
      <c r="AAY13" s="50"/>
      <c r="AAZ13" s="50"/>
      <c r="ABA13" s="50"/>
      <c r="ABB13" s="50"/>
      <c r="ABC13" s="50"/>
      <c r="ABD13" s="50"/>
      <c r="ABE13" s="50"/>
      <c r="ABF13" s="50"/>
      <c r="ABG13" s="50"/>
      <c r="ABH13" s="50"/>
      <c r="ABI13" s="50"/>
      <c r="ABJ13" s="50"/>
      <c r="ABK13" s="50"/>
      <c r="ABL13" s="50"/>
      <c r="ABM13" s="50"/>
      <c r="ABN13" s="50"/>
      <c r="ABO13" s="50"/>
      <c r="ABP13" s="50"/>
      <c r="ABQ13" s="50"/>
      <c r="ABR13" s="50"/>
      <c r="ABS13" s="50"/>
      <c r="ABT13" s="50"/>
      <c r="ABU13" s="50"/>
      <c r="ABV13" s="50"/>
      <c r="ABW13" s="50"/>
      <c r="ABX13" s="50"/>
      <c r="ABY13" s="50"/>
      <c r="ABZ13" s="50"/>
      <c r="ACA13" s="50"/>
      <c r="ACB13" s="50"/>
      <c r="ACC13" s="50"/>
      <c r="ACD13" s="50"/>
      <c r="ACE13" s="50"/>
      <c r="ACF13" s="50"/>
      <c r="ACG13" s="50"/>
      <c r="ACH13" s="50"/>
      <c r="ACI13" s="50"/>
      <c r="ACJ13" s="50"/>
      <c r="ACK13" s="50"/>
      <c r="ACL13" s="50"/>
      <c r="ACM13" s="50"/>
      <c r="ACN13" s="50"/>
      <c r="ACO13" s="50"/>
      <c r="ACP13" s="50"/>
      <c r="ACQ13" s="50"/>
      <c r="ACR13" s="50"/>
      <c r="ACS13" s="50"/>
      <c r="ACT13" s="50"/>
      <c r="ACU13" s="50"/>
      <c r="ACV13" s="50"/>
      <c r="ACW13" s="50"/>
      <c r="ACX13" s="50"/>
      <c r="ACY13" s="50"/>
      <c r="ACZ13" s="50"/>
      <c r="ADA13" s="50"/>
      <c r="ADB13" s="50"/>
      <c r="ADC13" s="50"/>
      <c r="ADD13" s="50"/>
      <c r="ADE13" s="50"/>
      <c r="ADF13" s="50"/>
      <c r="ADG13" s="50"/>
      <c r="ADH13" s="50"/>
      <c r="ADI13" s="50"/>
      <c r="ADJ13" s="50"/>
      <c r="ADK13" s="50"/>
      <c r="ADL13" s="50"/>
      <c r="ADM13" s="50"/>
      <c r="ADN13" s="50"/>
      <c r="ADO13" s="50"/>
      <c r="ADP13" s="50"/>
      <c r="ADQ13" s="50"/>
      <c r="ADR13" s="50"/>
      <c r="ADS13" s="50"/>
      <c r="ADT13" s="50"/>
      <c r="ADU13" s="50"/>
      <c r="ADV13" s="50"/>
      <c r="ADW13" s="50"/>
      <c r="ADX13" s="50"/>
      <c r="ADY13" s="50"/>
      <c r="ADZ13" s="50"/>
      <c r="AEA13" s="50"/>
      <c r="AEB13" s="50"/>
      <c r="AEC13" s="50"/>
      <c r="AED13" s="50"/>
      <c r="AEE13" s="50"/>
      <c r="AEF13" s="50"/>
      <c r="AEG13" s="50"/>
      <c r="AEH13" s="50"/>
      <c r="AEI13" s="50"/>
      <c r="AEJ13" s="50"/>
      <c r="AEK13" s="50"/>
      <c r="AEL13" s="50"/>
      <c r="AEM13" s="50"/>
      <c r="AEN13" s="50"/>
      <c r="AEO13" s="50"/>
      <c r="AEP13" s="50"/>
      <c r="AEQ13" s="50"/>
      <c r="AER13" s="50"/>
      <c r="AES13" s="50"/>
      <c r="AET13" s="50"/>
      <c r="AEU13" s="50"/>
      <c r="AEV13" s="50"/>
      <c r="AEW13" s="50"/>
      <c r="AEX13" s="50"/>
      <c r="AEY13" s="50"/>
      <c r="AEZ13" s="50"/>
      <c r="AFA13" s="50"/>
      <c r="AFB13" s="50"/>
      <c r="AFC13" s="50"/>
      <c r="AFD13" s="50"/>
      <c r="AFE13" s="50"/>
      <c r="AFF13" s="50"/>
      <c r="AFG13" s="50"/>
      <c r="AFH13" s="50"/>
      <c r="AFI13" s="50"/>
      <c r="AFJ13" s="50"/>
      <c r="AFK13" s="50"/>
      <c r="AFL13" s="50"/>
      <c r="AFM13" s="50"/>
      <c r="AFN13" s="50"/>
      <c r="AFO13" s="50"/>
      <c r="AFP13" s="50"/>
      <c r="AFQ13" s="50"/>
      <c r="AFR13" s="50"/>
      <c r="AFS13" s="50"/>
      <c r="AFT13" s="50"/>
      <c r="AFU13" s="50"/>
      <c r="AFV13" s="50"/>
      <c r="AFW13" s="50"/>
      <c r="AFX13" s="50"/>
      <c r="AFY13" s="50"/>
      <c r="AFZ13" s="50"/>
      <c r="AGA13" s="50"/>
      <c r="AGB13" s="50"/>
      <c r="AGC13" s="50"/>
      <c r="AGD13" s="50"/>
      <c r="AGE13" s="50"/>
      <c r="AGF13" s="50"/>
      <c r="AGG13" s="50"/>
      <c r="AGH13" s="50"/>
      <c r="AGI13" s="50"/>
      <c r="AGJ13" s="50"/>
      <c r="AGK13" s="50"/>
      <c r="AGL13" s="50"/>
      <c r="AGM13" s="50"/>
      <c r="AGN13" s="50"/>
      <c r="AGO13" s="50"/>
      <c r="AGP13" s="50"/>
      <c r="AGQ13" s="50"/>
      <c r="AGR13" s="50"/>
      <c r="AGS13" s="50"/>
      <c r="AGT13" s="50"/>
      <c r="AGU13" s="50"/>
      <c r="AGV13" s="50"/>
      <c r="AGW13" s="50"/>
      <c r="AGX13" s="50"/>
      <c r="AGY13" s="50"/>
      <c r="AGZ13" s="50"/>
      <c r="AHA13" s="50"/>
      <c r="AHB13" s="50"/>
      <c r="AHC13" s="50"/>
      <c r="AHD13" s="50"/>
      <c r="AHE13" s="50"/>
      <c r="AHF13" s="50"/>
      <c r="AHG13" s="50"/>
      <c r="AHH13" s="50"/>
      <c r="AHI13" s="50"/>
      <c r="AHJ13" s="50"/>
      <c r="AHK13" s="50"/>
      <c r="AHL13" s="50"/>
      <c r="AHM13" s="50"/>
      <c r="AHN13" s="50"/>
      <c r="AHO13" s="50"/>
      <c r="AHP13" s="50"/>
      <c r="AHQ13" s="50"/>
      <c r="AHR13" s="50"/>
      <c r="AHS13" s="50"/>
      <c r="AHT13" s="50"/>
      <c r="AHU13" s="50"/>
      <c r="AHV13" s="50"/>
      <c r="AHW13" s="50"/>
      <c r="AHX13" s="50"/>
      <c r="AHY13" s="50"/>
      <c r="AHZ13" s="50"/>
      <c r="AIA13" s="50"/>
      <c r="AIB13" s="50"/>
      <c r="AIC13" s="50"/>
      <c r="AID13" s="50"/>
      <c r="AIE13" s="50"/>
      <c r="AIF13" s="50"/>
      <c r="AIG13" s="50"/>
      <c r="AIH13" s="50"/>
      <c r="AII13" s="50"/>
      <c r="AIJ13" s="50"/>
      <c r="AIK13" s="50"/>
      <c r="AIL13" s="50"/>
      <c r="AIM13" s="50"/>
      <c r="AIN13" s="50"/>
      <c r="AIO13" s="50"/>
      <c r="AIP13" s="50"/>
      <c r="AIQ13" s="50"/>
      <c r="AIR13" s="50"/>
      <c r="AIS13" s="50"/>
      <c r="AIT13" s="50"/>
      <c r="AIU13" s="50"/>
      <c r="AIV13" s="50"/>
      <c r="AIW13" s="50"/>
      <c r="AIX13" s="50"/>
      <c r="AIY13" s="50"/>
      <c r="AIZ13" s="50"/>
      <c r="AJA13" s="50"/>
      <c r="AJB13" s="50"/>
      <c r="AJC13" s="50"/>
      <c r="AJD13" s="50"/>
      <c r="AJE13" s="50"/>
      <c r="AJF13" s="50"/>
      <c r="AJG13" s="50"/>
      <c r="AJH13" s="50"/>
      <c r="AJI13" s="50"/>
      <c r="AJJ13" s="50"/>
      <c r="AJK13" s="50"/>
      <c r="AJL13" s="50"/>
      <c r="AJM13" s="50"/>
      <c r="AJN13" s="50"/>
      <c r="AJO13" s="50"/>
      <c r="AJP13" s="50"/>
      <c r="AJQ13" s="50"/>
      <c r="AJR13" s="50"/>
      <c r="AJS13" s="50"/>
      <c r="AJT13" s="50"/>
      <c r="AJU13" s="50"/>
      <c r="AJV13" s="50"/>
      <c r="AJW13" s="50"/>
      <c r="AJX13" s="50"/>
      <c r="AJY13" s="50"/>
      <c r="AJZ13" s="50"/>
      <c r="AKA13" s="50"/>
      <c r="AKB13" s="50"/>
      <c r="AKC13" s="50"/>
      <c r="AKD13" s="50"/>
      <c r="AKE13" s="50"/>
      <c r="AKF13" s="50"/>
      <c r="AKG13" s="50"/>
      <c r="AKH13" s="50"/>
      <c r="AKI13" s="50"/>
      <c r="AKJ13" s="50"/>
      <c r="AKK13" s="50"/>
      <c r="AKL13" s="50"/>
      <c r="AKM13" s="50"/>
      <c r="AKN13" s="50"/>
      <c r="AKO13" s="50"/>
      <c r="AKP13" s="50"/>
      <c r="AKQ13" s="50"/>
      <c r="AKR13" s="50"/>
      <c r="AKS13" s="50"/>
      <c r="AKT13" s="50"/>
      <c r="AKU13" s="50"/>
      <c r="AKV13" s="50"/>
      <c r="AKW13" s="50"/>
      <c r="AKX13" s="50"/>
      <c r="AKY13" s="50"/>
      <c r="AKZ13" s="50"/>
      <c r="ALA13" s="50"/>
      <c r="ALB13" s="50"/>
      <c r="ALC13" s="50"/>
      <c r="ALD13" s="50"/>
      <c r="ALE13" s="50"/>
      <c r="ALF13" s="50"/>
      <c r="ALG13" s="50"/>
      <c r="ALH13" s="50"/>
      <c r="ALI13" s="50"/>
      <c r="ALJ13" s="50"/>
      <c r="ALK13" s="50"/>
      <c r="ALL13" s="50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</row>
    <row r="14" spans="1:1024" ht="33.75" x14ac:dyDescent="0.15">
      <c r="G14" s="38" t="s">
        <v>14</v>
      </c>
      <c r="H14" s="39">
        <f>SUM(H11:H13)</f>
        <v>0</v>
      </c>
      <c r="I14" s="38" t="s">
        <v>15</v>
      </c>
      <c r="J14" s="61">
        <f>SUM(J11:J13)</f>
        <v>0</v>
      </c>
      <c r="K14" s="58"/>
      <c r="IO14" s="50"/>
    </row>
    <row r="15" spans="1:1024" ht="30.75" customHeight="1" x14ac:dyDescent="0.15">
      <c r="G15" s="19"/>
      <c r="H15" s="20"/>
      <c r="I15" s="19"/>
      <c r="J15" s="58"/>
      <c r="IO15" s="50"/>
    </row>
    <row r="16" spans="1:1024" ht="69" customHeight="1" x14ac:dyDescent="0.15">
      <c r="G16" s="19"/>
      <c r="H16" s="20"/>
      <c r="I16" s="19"/>
      <c r="J16" s="58"/>
      <c r="IO16" s="50"/>
    </row>
    <row r="17" spans="1:1024" ht="30.75" customHeight="1" x14ac:dyDescent="0.15">
      <c r="A17" s="97" t="s">
        <v>58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IO17" s="50"/>
    </row>
    <row r="18" spans="1:1024" ht="118.5" customHeight="1" x14ac:dyDescent="0.15">
      <c r="A18" s="63" t="s">
        <v>1</v>
      </c>
      <c r="B18" s="63" t="s">
        <v>60</v>
      </c>
      <c r="C18" s="53" t="s">
        <v>2</v>
      </c>
      <c r="D18" s="53" t="s">
        <v>3</v>
      </c>
      <c r="E18" s="53" t="s">
        <v>4</v>
      </c>
      <c r="F18" s="53" t="s">
        <v>5</v>
      </c>
      <c r="G18" s="53" t="s">
        <v>16</v>
      </c>
      <c r="H18" s="53" t="s">
        <v>56</v>
      </c>
      <c r="I18" s="53" t="s">
        <v>7</v>
      </c>
      <c r="J18" s="53" t="s">
        <v>57</v>
      </c>
      <c r="K18" s="53" t="s">
        <v>8</v>
      </c>
      <c r="L18" s="21" t="s">
        <v>9</v>
      </c>
      <c r="IG18" s="50"/>
      <c r="IH18" s="50"/>
      <c r="II18" s="50"/>
      <c r="IJ18" s="50"/>
      <c r="IK18" s="50"/>
      <c r="IL18" s="50"/>
      <c r="IM18" s="50"/>
      <c r="IN18" s="50"/>
      <c r="IO18" s="50"/>
    </row>
    <row r="19" spans="1:1024" s="31" customFormat="1" ht="20.25" customHeight="1" x14ac:dyDescent="0.25">
      <c r="A19" s="28">
        <v>1</v>
      </c>
      <c r="B19" s="53">
        <v>2</v>
      </c>
      <c r="C19" s="53">
        <v>3</v>
      </c>
      <c r="D19" s="53">
        <v>4</v>
      </c>
      <c r="E19" s="53">
        <v>5</v>
      </c>
      <c r="F19" s="53">
        <v>6</v>
      </c>
      <c r="G19" s="53">
        <v>7</v>
      </c>
      <c r="H19" s="28">
        <v>8</v>
      </c>
      <c r="I19" s="28">
        <v>9</v>
      </c>
      <c r="J19" s="29">
        <v>10</v>
      </c>
      <c r="K19" s="53">
        <v>11</v>
      </c>
      <c r="L19" s="53">
        <v>12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ALM19" s="32"/>
      <c r="ALN19" s="32"/>
      <c r="ALO19" s="32"/>
      <c r="ALP19" s="32"/>
      <c r="ALQ19" s="32"/>
      <c r="ALR19" s="32"/>
      <c r="ALS19" s="32"/>
      <c r="ALT19" s="32"/>
      <c r="ALU19" s="32"/>
      <c r="ALV19" s="32"/>
      <c r="ALW19" s="32"/>
      <c r="ALX19" s="32"/>
      <c r="ALY19" s="32"/>
      <c r="ALZ19" s="32"/>
      <c r="AMA19" s="32"/>
      <c r="AMB19" s="32"/>
      <c r="AMC19" s="32"/>
      <c r="AMD19" s="32"/>
      <c r="AMG19" s="33"/>
      <c r="AMH19" s="33"/>
      <c r="AMI19" s="33"/>
      <c r="AMJ19" s="33"/>
    </row>
    <row r="20" spans="1:1024" ht="30.75" customHeight="1" x14ac:dyDescent="0.2">
      <c r="A20" s="26">
        <v>1</v>
      </c>
      <c r="B20" s="21"/>
      <c r="C20" s="48"/>
      <c r="D20" s="48"/>
      <c r="E20" s="48"/>
      <c r="F20" s="48"/>
      <c r="G20" s="17"/>
      <c r="H20" s="42">
        <f>ROUND(PRODUCT(F20,G20),2)</f>
        <v>0</v>
      </c>
      <c r="I20" s="59"/>
      <c r="J20" s="42">
        <f>ROUND(H20+(H20*I20),2)</f>
        <v>0</v>
      </c>
      <c r="K20" s="37"/>
      <c r="L20" s="23"/>
      <c r="IG20" s="50"/>
      <c r="IH20" s="50"/>
      <c r="II20" s="50"/>
      <c r="IJ20" s="50"/>
      <c r="IK20" s="50"/>
      <c r="IL20" s="50"/>
      <c r="IM20" s="50"/>
      <c r="IN20" s="50"/>
      <c r="IO20" s="50"/>
    </row>
    <row r="21" spans="1:1024" ht="30.75" customHeight="1" x14ac:dyDescent="0.2">
      <c r="A21" s="26">
        <f>A20+1</f>
        <v>2</v>
      </c>
      <c r="B21" s="21"/>
      <c r="C21" s="48"/>
      <c r="D21" s="48"/>
      <c r="E21" s="48"/>
      <c r="F21" s="48"/>
      <c r="G21" s="17"/>
      <c r="H21" s="42">
        <f t="shared" ref="H21:H39" si="1">ROUND(PRODUCT(F21,G21),2)</f>
        <v>0</v>
      </c>
      <c r="I21" s="17"/>
      <c r="J21" s="42">
        <f t="shared" ref="J21:J39" si="2">ROUND(H21+(H21*I21),2)</f>
        <v>0</v>
      </c>
      <c r="K21" s="37"/>
      <c r="L21" s="23"/>
      <c r="IG21" s="50"/>
      <c r="IH21" s="50"/>
      <c r="II21" s="50"/>
      <c r="IJ21" s="50"/>
      <c r="IK21" s="50"/>
      <c r="IL21" s="50"/>
      <c r="IM21" s="50"/>
      <c r="IN21" s="50"/>
      <c r="IO21" s="50"/>
    </row>
    <row r="22" spans="1:1024" ht="30.75" customHeight="1" x14ac:dyDescent="0.2">
      <c r="A22" s="26">
        <f t="shared" ref="A22:A39" si="3">A21+1</f>
        <v>3</v>
      </c>
      <c r="B22" s="21"/>
      <c r="C22" s="48"/>
      <c r="D22" s="48"/>
      <c r="E22" s="48"/>
      <c r="F22" s="48"/>
      <c r="G22" s="17"/>
      <c r="H22" s="42">
        <f t="shared" si="1"/>
        <v>0</v>
      </c>
      <c r="I22" s="17"/>
      <c r="J22" s="42">
        <f t="shared" si="2"/>
        <v>0</v>
      </c>
      <c r="K22" s="37"/>
      <c r="L22" s="23"/>
      <c r="IG22" s="50"/>
      <c r="IH22" s="50"/>
      <c r="II22" s="50"/>
      <c r="IJ22" s="50"/>
      <c r="IK22" s="50"/>
      <c r="IL22" s="50"/>
      <c r="IM22" s="50"/>
      <c r="IN22" s="50"/>
      <c r="IO22" s="50"/>
    </row>
    <row r="23" spans="1:1024" ht="30.75" customHeight="1" x14ac:dyDescent="0.2">
      <c r="A23" s="26">
        <f t="shared" si="3"/>
        <v>4</v>
      </c>
      <c r="B23" s="21"/>
      <c r="C23" s="48"/>
      <c r="D23" s="48"/>
      <c r="E23" s="48"/>
      <c r="F23" s="48"/>
      <c r="G23" s="17"/>
      <c r="H23" s="42">
        <f t="shared" si="1"/>
        <v>0</v>
      </c>
      <c r="I23" s="17"/>
      <c r="J23" s="42">
        <f t="shared" si="2"/>
        <v>0</v>
      </c>
      <c r="K23" s="37"/>
      <c r="L23" s="23"/>
      <c r="IG23" s="50"/>
      <c r="IH23" s="50"/>
      <c r="II23" s="50"/>
      <c r="IJ23" s="50"/>
      <c r="IK23" s="50"/>
      <c r="IL23" s="50"/>
      <c r="IM23" s="50"/>
      <c r="IN23" s="50"/>
      <c r="IO23" s="50"/>
    </row>
    <row r="24" spans="1:1024" ht="30.75" customHeight="1" x14ac:dyDescent="0.2">
      <c r="A24" s="26">
        <f t="shared" si="3"/>
        <v>5</v>
      </c>
      <c r="B24" s="21"/>
      <c r="C24" s="48"/>
      <c r="D24" s="48"/>
      <c r="E24" s="48"/>
      <c r="F24" s="48"/>
      <c r="G24" s="17"/>
      <c r="H24" s="42">
        <f t="shared" si="1"/>
        <v>0</v>
      </c>
      <c r="I24" s="17"/>
      <c r="J24" s="42">
        <f t="shared" si="2"/>
        <v>0</v>
      </c>
      <c r="K24" s="37"/>
      <c r="L24" s="23"/>
      <c r="IG24" s="50"/>
      <c r="IH24" s="50"/>
      <c r="II24" s="50"/>
      <c r="IJ24" s="50"/>
      <c r="IK24" s="50"/>
      <c r="IL24" s="50"/>
      <c r="IM24" s="50"/>
      <c r="IN24" s="50"/>
      <c r="IO24" s="50"/>
    </row>
    <row r="25" spans="1:1024" ht="30.75" customHeight="1" x14ac:dyDescent="0.2">
      <c r="A25" s="26">
        <f t="shared" si="3"/>
        <v>6</v>
      </c>
      <c r="B25" s="21"/>
      <c r="C25" s="48"/>
      <c r="D25" s="48"/>
      <c r="E25" s="48"/>
      <c r="F25" s="48"/>
      <c r="G25" s="17"/>
      <c r="H25" s="42">
        <f t="shared" si="1"/>
        <v>0</v>
      </c>
      <c r="I25" s="17"/>
      <c r="J25" s="42">
        <f t="shared" si="2"/>
        <v>0</v>
      </c>
      <c r="K25" s="37"/>
      <c r="L25" s="23"/>
      <c r="IG25" s="50"/>
      <c r="IH25" s="50"/>
      <c r="II25" s="50"/>
      <c r="IJ25" s="50"/>
      <c r="IK25" s="50"/>
      <c r="IL25" s="50"/>
      <c r="IM25" s="50"/>
      <c r="IN25" s="50"/>
      <c r="IO25" s="50"/>
    </row>
    <row r="26" spans="1:1024" ht="30.75" customHeight="1" x14ac:dyDescent="0.2">
      <c r="A26" s="26">
        <f t="shared" si="3"/>
        <v>7</v>
      </c>
      <c r="B26" s="21"/>
      <c r="C26" s="48"/>
      <c r="D26" s="48"/>
      <c r="E26" s="48"/>
      <c r="F26" s="48"/>
      <c r="G26" s="17"/>
      <c r="H26" s="42">
        <f t="shared" si="1"/>
        <v>0</v>
      </c>
      <c r="I26" s="17"/>
      <c r="J26" s="42">
        <f t="shared" si="2"/>
        <v>0</v>
      </c>
      <c r="K26" s="37"/>
      <c r="L26" s="23"/>
      <c r="IG26" s="50"/>
      <c r="IH26" s="50"/>
      <c r="II26" s="50"/>
      <c r="IJ26" s="50"/>
      <c r="IK26" s="50"/>
      <c r="IL26" s="50"/>
      <c r="IM26" s="50"/>
      <c r="IN26" s="50"/>
      <c r="IO26" s="50"/>
    </row>
    <row r="27" spans="1:1024" ht="30.75" customHeight="1" x14ac:dyDescent="0.2">
      <c r="A27" s="26">
        <f t="shared" si="3"/>
        <v>8</v>
      </c>
      <c r="B27" s="21"/>
      <c r="C27" s="48"/>
      <c r="D27" s="48"/>
      <c r="E27" s="48"/>
      <c r="F27" s="48"/>
      <c r="G27" s="17"/>
      <c r="H27" s="42">
        <f t="shared" si="1"/>
        <v>0</v>
      </c>
      <c r="I27" s="17"/>
      <c r="J27" s="42">
        <f t="shared" si="2"/>
        <v>0</v>
      </c>
      <c r="K27" s="37"/>
      <c r="L27" s="23"/>
      <c r="IG27" s="50"/>
      <c r="IH27" s="50"/>
      <c r="II27" s="50"/>
      <c r="IJ27" s="50"/>
      <c r="IK27" s="50"/>
      <c r="IL27" s="50"/>
      <c r="IM27" s="50"/>
      <c r="IN27" s="50"/>
      <c r="IO27" s="50"/>
    </row>
    <row r="28" spans="1:1024" ht="30.75" customHeight="1" x14ac:dyDescent="0.2">
      <c r="A28" s="26">
        <f t="shared" si="3"/>
        <v>9</v>
      </c>
      <c r="B28" s="21"/>
      <c r="C28" s="48"/>
      <c r="D28" s="48"/>
      <c r="E28" s="48"/>
      <c r="F28" s="48"/>
      <c r="G28" s="17"/>
      <c r="H28" s="42">
        <f t="shared" si="1"/>
        <v>0</v>
      </c>
      <c r="I28" s="17"/>
      <c r="J28" s="42">
        <f t="shared" si="2"/>
        <v>0</v>
      </c>
      <c r="K28" s="37"/>
      <c r="L28" s="23"/>
      <c r="IG28" s="50"/>
      <c r="IH28" s="50"/>
      <c r="II28" s="50"/>
      <c r="IJ28" s="50"/>
      <c r="IK28" s="50"/>
      <c r="IL28" s="50"/>
      <c r="IM28" s="50"/>
      <c r="IN28" s="50"/>
      <c r="IO28" s="50"/>
    </row>
    <row r="29" spans="1:1024" ht="30.75" customHeight="1" x14ac:dyDescent="0.2">
      <c r="A29" s="26">
        <f t="shared" si="3"/>
        <v>10</v>
      </c>
      <c r="B29" s="21"/>
      <c r="C29" s="48"/>
      <c r="D29" s="48"/>
      <c r="E29" s="48"/>
      <c r="F29" s="48"/>
      <c r="G29" s="17"/>
      <c r="H29" s="42">
        <f t="shared" si="1"/>
        <v>0</v>
      </c>
      <c r="I29" s="17"/>
      <c r="J29" s="42">
        <f t="shared" si="2"/>
        <v>0</v>
      </c>
      <c r="K29" s="37"/>
      <c r="L29" s="23"/>
      <c r="IG29" s="50"/>
      <c r="IH29" s="50"/>
      <c r="II29" s="50"/>
      <c r="IJ29" s="50"/>
      <c r="IK29" s="50"/>
      <c r="IL29" s="50"/>
      <c r="IM29" s="50"/>
      <c r="IN29" s="50"/>
      <c r="IO29" s="50"/>
    </row>
    <row r="30" spans="1:1024" ht="30.75" customHeight="1" x14ac:dyDescent="0.2">
      <c r="A30" s="26">
        <f t="shared" si="3"/>
        <v>11</v>
      </c>
      <c r="B30" s="21"/>
      <c r="C30" s="48"/>
      <c r="D30" s="48"/>
      <c r="E30" s="48"/>
      <c r="F30" s="48"/>
      <c r="G30" s="17"/>
      <c r="H30" s="42">
        <f t="shared" si="1"/>
        <v>0</v>
      </c>
      <c r="I30" s="17"/>
      <c r="J30" s="42">
        <f t="shared" si="2"/>
        <v>0</v>
      </c>
      <c r="K30" s="37"/>
      <c r="L30" s="23"/>
      <c r="IG30" s="50"/>
      <c r="IH30" s="50"/>
      <c r="II30" s="50"/>
      <c r="IJ30" s="50"/>
      <c r="IK30" s="50"/>
      <c r="IL30" s="50"/>
      <c r="IM30" s="50"/>
      <c r="IN30" s="50"/>
      <c r="IO30" s="50"/>
    </row>
    <row r="31" spans="1:1024" ht="30.75" customHeight="1" x14ac:dyDescent="0.2">
      <c r="A31" s="26">
        <f t="shared" si="3"/>
        <v>12</v>
      </c>
      <c r="B31" s="21"/>
      <c r="C31" s="48"/>
      <c r="D31" s="48"/>
      <c r="E31" s="48"/>
      <c r="F31" s="48"/>
      <c r="G31" s="17"/>
      <c r="H31" s="42">
        <f t="shared" si="1"/>
        <v>0</v>
      </c>
      <c r="I31" s="17"/>
      <c r="J31" s="42">
        <f t="shared" si="2"/>
        <v>0</v>
      </c>
      <c r="K31" s="37"/>
      <c r="L31" s="23"/>
      <c r="IG31" s="50"/>
      <c r="IH31" s="50"/>
      <c r="II31" s="50"/>
      <c r="IJ31" s="50"/>
      <c r="IK31" s="50"/>
      <c r="IL31" s="50"/>
      <c r="IM31" s="50"/>
      <c r="IN31" s="50"/>
      <c r="IO31" s="50"/>
    </row>
    <row r="32" spans="1:1024" ht="30.75" customHeight="1" x14ac:dyDescent="0.2">
      <c r="A32" s="26">
        <f t="shared" si="3"/>
        <v>13</v>
      </c>
      <c r="B32" s="21"/>
      <c r="C32" s="48"/>
      <c r="D32" s="48"/>
      <c r="E32" s="48"/>
      <c r="F32" s="48"/>
      <c r="G32" s="17"/>
      <c r="H32" s="42">
        <f t="shared" si="1"/>
        <v>0</v>
      </c>
      <c r="I32" s="17"/>
      <c r="J32" s="42">
        <f t="shared" si="2"/>
        <v>0</v>
      </c>
      <c r="K32" s="37"/>
      <c r="L32" s="23"/>
      <c r="IG32" s="50"/>
      <c r="IH32" s="50"/>
      <c r="II32" s="50"/>
      <c r="IJ32" s="50"/>
      <c r="IK32" s="50"/>
      <c r="IL32" s="50"/>
      <c r="IM32" s="50"/>
      <c r="IN32" s="50"/>
      <c r="IO32" s="50"/>
    </row>
    <row r="33" spans="1:249" ht="30.75" customHeight="1" x14ac:dyDescent="0.2">
      <c r="A33" s="26">
        <f t="shared" si="3"/>
        <v>14</v>
      </c>
      <c r="B33" s="21"/>
      <c r="C33" s="48"/>
      <c r="D33" s="48"/>
      <c r="E33" s="48"/>
      <c r="F33" s="48"/>
      <c r="G33" s="17"/>
      <c r="H33" s="42">
        <f t="shared" si="1"/>
        <v>0</v>
      </c>
      <c r="I33" s="17"/>
      <c r="J33" s="42">
        <f t="shared" si="2"/>
        <v>0</v>
      </c>
      <c r="K33" s="37"/>
      <c r="L33" s="23"/>
      <c r="IG33" s="50"/>
      <c r="IH33" s="50"/>
      <c r="II33" s="50"/>
      <c r="IJ33" s="50"/>
      <c r="IK33" s="50"/>
      <c r="IL33" s="50"/>
      <c r="IM33" s="50"/>
      <c r="IN33" s="50"/>
      <c r="IO33" s="50"/>
    </row>
    <row r="34" spans="1:249" ht="30.75" customHeight="1" x14ac:dyDescent="0.2">
      <c r="A34" s="26">
        <f t="shared" si="3"/>
        <v>15</v>
      </c>
      <c r="B34" s="21"/>
      <c r="C34" s="48"/>
      <c r="D34" s="48"/>
      <c r="E34" s="48"/>
      <c r="F34" s="48"/>
      <c r="G34" s="17"/>
      <c r="H34" s="42">
        <f t="shared" si="1"/>
        <v>0</v>
      </c>
      <c r="I34" s="17"/>
      <c r="J34" s="42">
        <f t="shared" si="2"/>
        <v>0</v>
      </c>
      <c r="K34" s="37"/>
      <c r="L34" s="23"/>
      <c r="IG34" s="50"/>
      <c r="IH34" s="50"/>
      <c r="II34" s="50"/>
      <c r="IJ34" s="50"/>
      <c r="IK34" s="50"/>
      <c r="IL34" s="50"/>
      <c r="IM34" s="50"/>
      <c r="IN34" s="50"/>
      <c r="IO34" s="50"/>
    </row>
    <row r="35" spans="1:249" ht="30.75" customHeight="1" x14ac:dyDescent="0.2">
      <c r="A35" s="26">
        <f t="shared" si="3"/>
        <v>16</v>
      </c>
      <c r="B35" s="21"/>
      <c r="C35" s="48"/>
      <c r="D35" s="48"/>
      <c r="E35" s="48"/>
      <c r="F35" s="48"/>
      <c r="G35" s="17"/>
      <c r="H35" s="42">
        <f t="shared" si="1"/>
        <v>0</v>
      </c>
      <c r="I35" s="17"/>
      <c r="J35" s="42">
        <f t="shared" si="2"/>
        <v>0</v>
      </c>
      <c r="K35" s="37"/>
      <c r="L35" s="23"/>
      <c r="IG35" s="50"/>
      <c r="IH35" s="50"/>
      <c r="II35" s="50"/>
      <c r="IJ35" s="50"/>
      <c r="IK35" s="50"/>
      <c r="IL35" s="50"/>
      <c r="IM35" s="50"/>
      <c r="IN35" s="50"/>
      <c r="IO35" s="50"/>
    </row>
    <row r="36" spans="1:249" ht="30.75" customHeight="1" x14ac:dyDescent="0.2">
      <c r="A36" s="26">
        <f t="shared" si="3"/>
        <v>17</v>
      </c>
      <c r="B36" s="21"/>
      <c r="C36" s="48"/>
      <c r="D36" s="48"/>
      <c r="E36" s="48"/>
      <c r="F36" s="48"/>
      <c r="G36" s="17"/>
      <c r="H36" s="42">
        <f t="shared" si="1"/>
        <v>0</v>
      </c>
      <c r="I36" s="17"/>
      <c r="J36" s="42">
        <f t="shared" si="2"/>
        <v>0</v>
      </c>
      <c r="K36" s="37"/>
      <c r="L36" s="23"/>
      <c r="IG36" s="50"/>
      <c r="IH36" s="50"/>
      <c r="II36" s="50"/>
      <c r="IJ36" s="50"/>
      <c r="IK36" s="50"/>
      <c r="IL36" s="50"/>
      <c r="IM36" s="50"/>
      <c r="IN36" s="50"/>
      <c r="IO36" s="50"/>
    </row>
    <row r="37" spans="1:249" ht="30.75" customHeight="1" x14ac:dyDescent="0.2">
      <c r="A37" s="26">
        <f t="shared" si="3"/>
        <v>18</v>
      </c>
      <c r="B37" s="21"/>
      <c r="C37" s="48"/>
      <c r="D37" s="48"/>
      <c r="E37" s="48"/>
      <c r="F37" s="48"/>
      <c r="G37" s="17"/>
      <c r="H37" s="42">
        <f t="shared" si="1"/>
        <v>0</v>
      </c>
      <c r="I37" s="17"/>
      <c r="J37" s="42">
        <f t="shared" si="2"/>
        <v>0</v>
      </c>
      <c r="K37" s="37"/>
      <c r="L37" s="23"/>
      <c r="IG37" s="50"/>
      <c r="IH37" s="50"/>
      <c r="II37" s="50"/>
      <c r="IJ37" s="50"/>
      <c r="IK37" s="50"/>
      <c r="IL37" s="50"/>
      <c r="IM37" s="50"/>
      <c r="IN37" s="50"/>
      <c r="IO37" s="50"/>
    </row>
    <row r="38" spans="1:249" ht="30.75" customHeight="1" x14ac:dyDescent="0.2">
      <c r="A38" s="26">
        <f t="shared" si="3"/>
        <v>19</v>
      </c>
      <c r="B38" s="21"/>
      <c r="C38" s="48"/>
      <c r="D38" s="48"/>
      <c r="E38" s="48"/>
      <c r="F38" s="48"/>
      <c r="G38" s="17"/>
      <c r="H38" s="42">
        <f t="shared" si="1"/>
        <v>0</v>
      </c>
      <c r="I38" s="17"/>
      <c r="J38" s="42">
        <f t="shared" si="2"/>
        <v>0</v>
      </c>
      <c r="K38" s="37"/>
      <c r="L38" s="23"/>
      <c r="IG38" s="50"/>
      <c r="IH38" s="50"/>
      <c r="II38" s="50"/>
      <c r="IJ38" s="50"/>
      <c r="IK38" s="50"/>
      <c r="IL38" s="50"/>
      <c r="IM38" s="50"/>
      <c r="IN38" s="50"/>
      <c r="IO38" s="50"/>
    </row>
    <row r="39" spans="1:249" ht="30.75" customHeight="1" x14ac:dyDescent="0.2">
      <c r="A39" s="26">
        <f t="shared" si="3"/>
        <v>20</v>
      </c>
      <c r="B39" s="21"/>
      <c r="C39" s="48"/>
      <c r="D39" s="48"/>
      <c r="E39" s="48"/>
      <c r="F39" s="48"/>
      <c r="G39" s="17"/>
      <c r="H39" s="42">
        <f t="shared" si="1"/>
        <v>0</v>
      </c>
      <c r="I39" s="17"/>
      <c r="J39" s="42">
        <f t="shared" si="2"/>
        <v>0</v>
      </c>
      <c r="K39" s="37"/>
      <c r="L39" s="23"/>
      <c r="IG39" s="50"/>
      <c r="IH39" s="50"/>
      <c r="II39" s="50"/>
      <c r="IJ39" s="50"/>
      <c r="IK39" s="50"/>
      <c r="IL39" s="50"/>
      <c r="IM39" s="50"/>
      <c r="IN39" s="50"/>
      <c r="IO39" s="50"/>
    </row>
    <row r="40" spans="1:249" ht="21" customHeight="1" x14ac:dyDescent="0.15">
      <c r="G40" s="17" t="s">
        <v>17</v>
      </c>
      <c r="H40" s="18">
        <f>SUM(H20:H39)</f>
        <v>0</v>
      </c>
      <c r="I40" s="17" t="s">
        <v>18</v>
      </c>
      <c r="J40" s="62">
        <f>SUM(J20:J39)</f>
        <v>0</v>
      </c>
      <c r="IO40" s="50"/>
    </row>
    <row r="41" spans="1:249" ht="30.75" customHeight="1" x14ac:dyDescent="0.15">
      <c r="G41" s="19"/>
      <c r="H41" s="20"/>
      <c r="I41" s="19"/>
      <c r="J41" s="58"/>
      <c r="IO41" s="50"/>
    </row>
    <row r="42" spans="1:249" ht="50.25" customHeight="1" x14ac:dyDescent="0.15">
      <c r="A42" s="95" t="s">
        <v>19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IO42" s="50"/>
    </row>
    <row r="43" spans="1:249" ht="87.75" customHeight="1" x14ac:dyDescent="0.15">
      <c r="A43" s="52" t="s">
        <v>1</v>
      </c>
      <c r="B43" s="53" t="s">
        <v>20</v>
      </c>
      <c r="C43" s="74" t="s">
        <v>21</v>
      </c>
      <c r="D43" s="74"/>
      <c r="E43" s="74"/>
      <c r="F43" s="74"/>
      <c r="G43" s="53" t="s">
        <v>53</v>
      </c>
      <c r="H43" s="53" t="s">
        <v>22</v>
      </c>
      <c r="I43" s="53" t="s">
        <v>7</v>
      </c>
      <c r="J43" s="53" t="s">
        <v>23</v>
      </c>
      <c r="K43" s="53" t="s">
        <v>24</v>
      </c>
      <c r="L43" s="28" t="s">
        <v>48</v>
      </c>
      <c r="IF43" s="50"/>
      <c r="IG43" s="50"/>
      <c r="IH43" s="50"/>
      <c r="II43" s="50"/>
      <c r="IJ43" s="50"/>
      <c r="IK43" s="50"/>
      <c r="IL43" s="50"/>
      <c r="IM43" s="50"/>
      <c r="IN43" s="50"/>
      <c r="IO43" s="50"/>
    </row>
    <row r="44" spans="1:249" ht="14.25" customHeight="1" x14ac:dyDescent="0.15">
      <c r="A44" s="14">
        <v>1</v>
      </c>
      <c r="B44" s="35">
        <v>2</v>
      </c>
      <c r="C44" s="75">
        <v>3</v>
      </c>
      <c r="D44" s="75"/>
      <c r="E44" s="75"/>
      <c r="F44" s="75"/>
      <c r="G44" s="25">
        <v>4</v>
      </c>
      <c r="H44" s="35">
        <v>5</v>
      </c>
      <c r="I44" s="25">
        <v>6</v>
      </c>
      <c r="J44" s="35">
        <v>7</v>
      </c>
      <c r="K44" s="35">
        <v>8</v>
      </c>
      <c r="L44" s="35">
        <v>9</v>
      </c>
      <c r="IF44" s="50"/>
      <c r="IG44" s="50"/>
      <c r="IH44" s="50"/>
      <c r="II44" s="50"/>
      <c r="IJ44" s="50"/>
      <c r="IK44" s="50"/>
      <c r="IL44" s="50"/>
      <c r="IM44" s="50"/>
      <c r="IN44" s="50"/>
      <c r="IO44" s="50"/>
    </row>
    <row r="45" spans="1:249" ht="27.75" customHeight="1" x14ac:dyDescent="0.15">
      <c r="A45" s="26" t="s">
        <v>10</v>
      </c>
      <c r="B45" s="27" t="s">
        <v>25</v>
      </c>
      <c r="C45" s="75">
        <v>36</v>
      </c>
      <c r="D45" s="75"/>
      <c r="E45" s="75"/>
      <c r="F45" s="75"/>
      <c r="G45" s="44"/>
      <c r="H45" s="42">
        <f>ROUND(C45*G45,2)</f>
        <v>0</v>
      </c>
      <c r="I45" s="45"/>
      <c r="J45" s="42">
        <f>ROUND(H45+(H45*I45),2)</f>
        <v>0</v>
      </c>
      <c r="K45" s="42">
        <f>ROUND(J45/C45,2)</f>
        <v>0</v>
      </c>
      <c r="L45" s="46"/>
      <c r="IF45" s="50"/>
      <c r="IG45" s="50"/>
      <c r="IH45" s="50"/>
      <c r="II45" s="50"/>
      <c r="IJ45" s="50"/>
      <c r="IK45" s="50"/>
      <c r="IL45" s="50"/>
      <c r="IM45" s="50"/>
      <c r="IN45" s="50"/>
      <c r="IO45" s="50"/>
    </row>
    <row r="46" spans="1:249" ht="33.75" x14ac:dyDescent="0.15">
      <c r="G46" s="17" t="s">
        <v>14</v>
      </c>
      <c r="H46" s="18">
        <f>SUM(H45)</f>
        <v>0</v>
      </c>
      <c r="I46" s="17" t="s">
        <v>15</v>
      </c>
      <c r="J46" s="62">
        <f>SUM(J45)</f>
        <v>0</v>
      </c>
    </row>
    <row r="47" spans="1:249" x14ac:dyDescent="0.15">
      <c r="G47" s="19"/>
      <c r="H47" s="20"/>
      <c r="I47" s="19"/>
      <c r="J47" s="58"/>
    </row>
    <row r="48" spans="1:249" x14ac:dyDescent="0.15">
      <c r="G48" s="19"/>
      <c r="H48" s="20"/>
      <c r="I48" s="19"/>
      <c r="J48" s="58"/>
    </row>
    <row r="49" spans="1:1008" ht="29.25" customHeight="1" x14ac:dyDescent="0.15">
      <c r="G49" s="19"/>
      <c r="H49" s="20"/>
      <c r="I49" s="19"/>
      <c r="J49" s="58"/>
    </row>
    <row r="50" spans="1:1008" ht="41.25" customHeight="1" x14ac:dyDescent="0.15">
      <c r="A50" s="96" t="s">
        <v>49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008" ht="36.75" customHeight="1" x14ac:dyDescent="0.15">
      <c r="A51" s="52" t="s">
        <v>1</v>
      </c>
      <c r="B51" s="74" t="s">
        <v>50</v>
      </c>
      <c r="C51" s="74"/>
      <c r="D51" s="74"/>
      <c r="E51" s="74"/>
      <c r="F51" s="74"/>
      <c r="G51" s="74" t="s">
        <v>26</v>
      </c>
      <c r="H51" s="74" t="s">
        <v>26</v>
      </c>
      <c r="I51" s="74"/>
      <c r="J51" s="74" t="s">
        <v>27</v>
      </c>
      <c r="K51" s="74"/>
      <c r="IG51" s="50"/>
      <c r="IH51" s="50"/>
      <c r="II51" s="50"/>
      <c r="IJ51" s="50"/>
      <c r="IK51" s="50"/>
      <c r="IL51" s="50"/>
      <c r="IM51" s="50"/>
      <c r="IN51" s="50"/>
      <c r="IO51" s="50"/>
      <c r="ALT51" s="51"/>
    </row>
    <row r="52" spans="1:1008" x14ac:dyDescent="0.15">
      <c r="A52" s="10">
        <v>1</v>
      </c>
      <c r="B52" s="75">
        <v>2</v>
      </c>
      <c r="C52" s="75"/>
      <c r="D52" s="75"/>
      <c r="E52" s="75"/>
      <c r="F52" s="75"/>
      <c r="G52" s="75"/>
      <c r="H52" s="75">
        <v>3</v>
      </c>
      <c r="I52" s="75"/>
      <c r="J52" s="75">
        <v>4</v>
      </c>
      <c r="K52" s="75"/>
      <c r="IG52" s="50"/>
      <c r="IH52" s="50"/>
      <c r="II52" s="50"/>
      <c r="IJ52" s="50"/>
      <c r="IK52" s="50"/>
      <c r="IL52" s="50"/>
      <c r="IM52" s="50"/>
      <c r="IN52" s="50"/>
      <c r="IO52" s="50"/>
      <c r="ALT52" s="51"/>
    </row>
    <row r="53" spans="1:1008" ht="23.1" customHeight="1" x14ac:dyDescent="0.15">
      <c r="A53" s="26">
        <v>1</v>
      </c>
      <c r="B53" s="76" t="s">
        <v>28</v>
      </c>
      <c r="C53" s="76"/>
      <c r="D53" s="76"/>
      <c r="E53" s="76"/>
      <c r="F53" s="76"/>
      <c r="G53" s="76"/>
      <c r="H53" s="77" t="s">
        <v>29</v>
      </c>
      <c r="I53" s="77"/>
      <c r="J53" s="77"/>
      <c r="K53" s="77"/>
      <c r="IG53" s="50"/>
      <c r="IH53" s="50"/>
      <c r="II53" s="50"/>
      <c r="IJ53" s="50"/>
      <c r="IK53" s="50"/>
      <c r="IL53" s="50"/>
      <c r="IM53" s="50"/>
      <c r="IN53" s="50"/>
      <c r="IO53" s="50"/>
      <c r="ALT53" s="51"/>
    </row>
    <row r="54" spans="1:1008" ht="23.1" customHeight="1" x14ac:dyDescent="0.15">
      <c r="A54" s="26">
        <f>A53+1</f>
        <v>2</v>
      </c>
      <c r="B54" s="76" t="s">
        <v>30</v>
      </c>
      <c r="C54" s="76"/>
      <c r="D54" s="76"/>
      <c r="E54" s="76"/>
      <c r="F54" s="76"/>
      <c r="G54" s="76"/>
      <c r="H54" s="77" t="s">
        <v>29</v>
      </c>
      <c r="I54" s="77"/>
      <c r="J54" s="77"/>
      <c r="K54" s="77"/>
      <c r="IG54" s="50"/>
      <c r="IH54" s="50"/>
      <c r="II54" s="50"/>
      <c r="IJ54" s="50"/>
      <c r="IK54" s="50"/>
      <c r="IL54" s="50"/>
      <c r="IM54" s="50"/>
      <c r="IN54" s="50"/>
      <c r="IO54" s="50"/>
      <c r="ALT54" s="51"/>
    </row>
    <row r="55" spans="1:1008" ht="23.1" customHeight="1" x14ac:dyDescent="0.15">
      <c r="A55" s="26">
        <f t="shared" ref="A55:A63" si="4">A54+1</f>
        <v>3</v>
      </c>
      <c r="B55" s="76" t="s">
        <v>31</v>
      </c>
      <c r="C55" s="76"/>
      <c r="D55" s="76"/>
      <c r="E55" s="76"/>
      <c r="F55" s="76"/>
      <c r="G55" s="76"/>
      <c r="H55" s="77" t="s">
        <v>29</v>
      </c>
      <c r="I55" s="77"/>
      <c r="J55" s="77"/>
      <c r="K55" s="77"/>
      <c r="IG55" s="50"/>
      <c r="IH55" s="50"/>
      <c r="II55" s="50"/>
      <c r="IJ55" s="50"/>
      <c r="IK55" s="50"/>
      <c r="IL55" s="50"/>
      <c r="IM55" s="50"/>
      <c r="IN55" s="50"/>
      <c r="IO55" s="50"/>
      <c r="ALT55" s="51"/>
    </row>
    <row r="56" spans="1:1008" ht="23.1" customHeight="1" x14ac:dyDescent="0.15">
      <c r="A56" s="26">
        <f t="shared" si="4"/>
        <v>4</v>
      </c>
      <c r="B56" s="76" t="s">
        <v>32</v>
      </c>
      <c r="C56" s="76"/>
      <c r="D56" s="76"/>
      <c r="E56" s="76"/>
      <c r="F56" s="76"/>
      <c r="G56" s="76"/>
      <c r="H56" s="77" t="s">
        <v>29</v>
      </c>
      <c r="I56" s="77"/>
      <c r="J56" s="77"/>
      <c r="K56" s="77"/>
      <c r="IG56" s="50"/>
      <c r="IH56" s="50"/>
      <c r="II56" s="50"/>
      <c r="IJ56" s="50"/>
      <c r="IK56" s="50"/>
      <c r="IL56" s="50"/>
      <c r="IM56" s="50"/>
      <c r="IN56" s="50"/>
      <c r="IO56" s="50"/>
      <c r="ALT56" s="51"/>
    </row>
    <row r="57" spans="1:1008" ht="23.1" customHeight="1" x14ac:dyDescent="0.15">
      <c r="A57" s="26">
        <f t="shared" si="4"/>
        <v>5</v>
      </c>
      <c r="B57" s="76" t="s">
        <v>33</v>
      </c>
      <c r="C57" s="76"/>
      <c r="D57" s="76"/>
      <c r="E57" s="76"/>
      <c r="F57" s="76"/>
      <c r="G57" s="76"/>
      <c r="H57" s="77" t="s">
        <v>29</v>
      </c>
      <c r="I57" s="77"/>
      <c r="J57" s="77"/>
      <c r="K57" s="77"/>
      <c r="IG57" s="50"/>
      <c r="IH57" s="50"/>
      <c r="II57" s="50"/>
      <c r="IJ57" s="50"/>
      <c r="IK57" s="50"/>
      <c r="IL57" s="50"/>
      <c r="IM57" s="50"/>
      <c r="IN57" s="50"/>
      <c r="IO57" s="50"/>
      <c r="ALT57" s="51"/>
    </row>
    <row r="58" spans="1:1008" ht="23.1" customHeight="1" x14ac:dyDescent="0.15">
      <c r="A58" s="26">
        <f t="shared" si="4"/>
        <v>6</v>
      </c>
      <c r="B58" s="76" t="s">
        <v>34</v>
      </c>
      <c r="C58" s="76"/>
      <c r="D58" s="76"/>
      <c r="E58" s="76"/>
      <c r="F58" s="76"/>
      <c r="G58" s="76"/>
      <c r="H58" s="77" t="s">
        <v>29</v>
      </c>
      <c r="I58" s="77"/>
      <c r="J58" s="77"/>
      <c r="K58" s="77"/>
      <c r="IG58" s="50"/>
      <c r="IH58" s="50"/>
      <c r="II58" s="50"/>
      <c r="IJ58" s="50"/>
      <c r="IK58" s="50"/>
      <c r="IL58" s="50"/>
      <c r="IM58" s="50"/>
      <c r="IN58" s="50"/>
      <c r="IO58" s="50"/>
      <c r="ALT58" s="51"/>
    </row>
    <row r="59" spans="1:1008" ht="23.1" customHeight="1" x14ac:dyDescent="0.15">
      <c r="A59" s="26">
        <f t="shared" si="4"/>
        <v>7</v>
      </c>
      <c r="B59" s="76" t="s">
        <v>35</v>
      </c>
      <c r="C59" s="76"/>
      <c r="D59" s="76"/>
      <c r="E59" s="76"/>
      <c r="F59" s="76"/>
      <c r="G59" s="76"/>
      <c r="H59" s="77" t="s">
        <v>29</v>
      </c>
      <c r="I59" s="77"/>
      <c r="J59" s="77"/>
      <c r="K59" s="77"/>
      <c r="IG59" s="50"/>
      <c r="IH59" s="50"/>
      <c r="II59" s="50"/>
      <c r="IJ59" s="50"/>
      <c r="IK59" s="50"/>
      <c r="IL59" s="50"/>
      <c r="IM59" s="50"/>
      <c r="IN59" s="50"/>
      <c r="IO59" s="50"/>
      <c r="ALT59" s="51"/>
    </row>
    <row r="60" spans="1:1008" ht="23.1" customHeight="1" x14ac:dyDescent="0.15">
      <c r="A60" s="26">
        <f t="shared" si="4"/>
        <v>8</v>
      </c>
      <c r="B60" s="76" t="s">
        <v>36</v>
      </c>
      <c r="C60" s="76"/>
      <c r="D60" s="76"/>
      <c r="E60" s="76"/>
      <c r="F60" s="76"/>
      <c r="G60" s="76"/>
      <c r="H60" s="77" t="s">
        <v>29</v>
      </c>
      <c r="I60" s="77"/>
      <c r="J60" s="77"/>
      <c r="K60" s="77"/>
      <c r="IG60" s="50"/>
      <c r="IH60" s="50"/>
      <c r="II60" s="50"/>
      <c r="IJ60" s="50"/>
      <c r="IK60" s="50"/>
      <c r="IL60" s="50"/>
      <c r="IM60" s="50"/>
      <c r="IN60" s="50"/>
      <c r="IO60" s="50"/>
      <c r="ALT60" s="51"/>
    </row>
    <row r="61" spans="1:1008" ht="23.1" customHeight="1" x14ac:dyDescent="0.15">
      <c r="A61" s="26">
        <f t="shared" si="4"/>
        <v>9</v>
      </c>
      <c r="B61" s="76" t="s">
        <v>37</v>
      </c>
      <c r="C61" s="76"/>
      <c r="D61" s="76"/>
      <c r="E61" s="76"/>
      <c r="F61" s="76"/>
      <c r="G61" s="76"/>
      <c r="H61" s="77" t="s">
        <v>29</v>
      </c>
      <c r="I61" s="77"/>
      <c r="J61" s="77"/>
      <c r="K61" s="77"/>
      <c r="IG61" s="50"/>
      <c r="IH61" s="50"/>
      <c r="II61" s="50"/>
      <c r="IJ61" s="50"/>
      <c r="IK61" s="50"/>
      <c r="IL61" s="50"/>
      <c r="IM61" s="50"/>
      <c r="IN61" s="50"/>
      <c r="IO61" s="50"/>
      <c r="ALT61" s="51"/>
    </row>
    <row r="62" spans="1:1008" ht="23.1" customHeight="1" x14ac:dyDescent="0.15">
      <c r="A62" s="26">
        <f t="shared" si="4"/>
        <v>10</v>
      </c>
      <c r="B62" s="76" t="s">
        <v>38</v>
      </c>
      <c r="C62" s="76"/>
      <c r="D62" s="76"/>
      <c r="E62" s="76"/>
      <c r="F62" s="76"/>
      <c r="G62" s="76"/>
      <c r="H62" s="77" t="s">
        <v>29</v>
      </c>
      <c r="I62" s="77"/>
      <c r="J62" s="77"/>
      <c r="K62" s="77"/>
      <c r="IG62" s="50"/>
      <c r="IH62" s="50"/>
      <c r="II62" s="50"/>
      <c r="IJ62" s="50"/>
      <c r="IK62" s="50"/>
      <c r="IL62" s="50"/>
      <c r="IM62" s="50"/>
      <c r="IN62" s="50"/>
      <c r="IO62" s="50"/>
      <c r="ALT62" s="51"/>
    </row>
    <row r="63" spans="1:1008" ht="23.1" customHeight="1" x14ac:dyDescent="0.15">
      <c r="A63" s="26">
        <f t="shared" si="4"/>
        <v>11</v>
      </c>
      <c r="B63" s="76" t="s">
        <v>39</v>
      </c>
      <c r="C63" s="76"/>
      <c r="D63" s="76"/>
      <c r="E63" s="76"/>
      <c r="F63" s="76"/>
      <c r="G63" s="76"/>
      <c r="H63" s="77" t="s">
        <v>29</v>
      </c>
      <c r="I63" s="77"/>
      <c r="J63" s="77"/>
      <c r="K63" s="77"/>
      <c r="IG63" s="50"/>
      <c r="IH63" s="50"/>
      <c r="II63" s="50"/>
      <c r="IJ63" s="50"/>
      <c r="IK63" s="50"/>
      <c r="IL63" s="50"/>
      <c r="IM63" s="50"/>
      <c r="IN63" s="50"/>
      <c r="IO63" s="50"/>
      <c r="ALT63" s="51"/>
    </row>
    <row r="64" spans="1:1008" ht="15.75" customHeight="1" x14ac:dyDescent="0.15">
      <c r="A64" s="60"/>
    </row>
    <row r="65" spans="1:1008" ht="29.1" customHeight="1" x14ac:dyDescent="0.15">
      <c r="A65" s="86" t="s">
        <v>40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1:1008" ht="37.5" customHeight="1" x14ac:dyDescent="0.15">
      <c r="A66" s="52" t="s">
        <v>1</v>
      </c>
      <c r="B66" s="53"/>
      <c r="C66" s="87" t="s">
        <v>41</v>
      </c>
      <c r="D66" s="88"/>
      <c r="E66" s="89"/>
      <c r="F66" s="53" t="s">
        <v>7</v>
      </c>
      <c r="G66" s="74" t="s">
        <v>42</v>
      </c>
      <c r="H66" s="74"/>
      <c r="I66" s="74"/>
      <c r="J66" s="1"/>
      <c r="K66" s="1"/>
      <c r="L66" s="1"/>
      <c r="IH66" s="50"/>
      <c r="II66" s="50"/>
      <c r="IJ66" s="50"/>
      <c r="IK66" s="50"/>
      <c r="IL66" s="50"/>
      <c r="IM66" s="50"/>
      <c r="IN66" s="50"/>
      <c r="IO66" s="50"/>
    </row>
    <row r="67" spans="1:1008" ht="15" customHeight="1" x14ac:dyDescent="0.15">
      <c r="A67" s="14">
        <v>1</v>
      </c>
      <c r="B67" s="35">
        <v>2</v>
      </c>
      <c r="C67" s="90">
        <v>3</v>
      </c>
      <c r="D67" s="91"/>
      <c r="E67" s="92"/>
      <c r="F67" s="25">
        <v>4</v>
      </c>
      <c r="G67" s="75">
        <v>5</v>
      </c>
      <c r="H67" s="75"/>
      <c r="I67" s="75"/>
      <c r="J67" s="64"/>
      <c r="K67" s="64"/>
      <c r="L67" s="64"/>
      <c r="IH67" s="50"/>
      <c r="II67" s="50"/>
      <c r="IJ67" s="50"/>
      <c r="IK67" s="50"/>
      <c r="IL67" s="50"/>
      <c r="IM67" s="50"/>
      <c r="IN67" s="50"/>
      <c r="IO67" s="50"/>
    </row>
    <row r="68" spans="1:1008" ht="29.85" customHeight="1" x14ac:dyDescent="0.15">
      <c r="A68" s="14">
        <v>1</v>
      </c>
      <c r="B68" s="35" t="s">
        <v>43</v>
      </c>
      <c r="C68" s="78"/>
      <c r="D68" s="79"/>
      <c r="E68" s="80"/>
      <c r="F68" s="49"/>
      <c r="G68" s="84"/>
      <c r="H68" s="84"/>
      <c r="I68" s="84"/>
      <c r="J68" s="65"/>
      <c r="K68" s="65"/>
      <c r="L68" s="65"/>
      <c r="IH68" s="50"/>
      <c r="II68" s="50"/>
      <c r="IJ68" s="50"/>
      <c r="IK68" s="50"/>
      <c r="IL68" s="50"/>
      <c r="IM68" s="50"/>
      <c r="IN68" s="50"/>
      <c r="IO68" s="50"/>
    </row>
    <row r="69" spans="1:1008" ht="26.1" customHeight="1" x14ac:dyDescent="0.15">
      <c r="A69" s="14">
        <f>A68+1</f>
        <v>2</v>
      </c>
      <c r="B69" s="35" t="s">
        <v>44</v>
      </c>
      <c r="C69" s="78"/>
      <c r="D69" s="79"/>
      <c r="E69" s="80"/>
      <c r="F69" s="45"/>
      <c r="G69" s="84"/>
      <c r="H69" s="84"/>
      <c r="I69" s="84"/>
      <c r="J69" s="65"/>
      <c r="K69" s="65"/>
      <c r="L69" s="65"/>
      <c r="IH69" s="50"/>
      <c r="II69" s="50"/>
      <c r="IJ69" s="50"/>
      <c r="IK69" s="50"/>
      <c r="IL69" s="50"/>
      <c r="IM69" s="50"/>
      <c r="IN69" s="50"/>
      <c r="IO69" s="50"/>
    </row>
    <row r="70" spans="1:1008" ht="32.1" customHeight="1" x14ac:dyDescent="0.15">
      <c r="A70" s="14">
        <f>A69+1</f>
        <v>3</v>
      </c>
      <c r="B70" s="35" t="s">
        <v>45</v>
      </c>
      <c r="C70" s="78"/>
      <c r="D70" s="79"/>
      <c r="E70" s="80"/>
      <c r="F70" s="45"/>
      <c r="G70" s="84"/>
      <c r="H70" s="84"/>
      <c r="I70" s="84"/>
      <c r="J70" s="65"/>
      <c r="K70" s="65"/>
      <c r="L70" s="65"/>
      <c r="IH70" s="50"/>
      <c r="II70" s="50"/>
      <c r="IJ70" s="50"/>
      <c r="IK70" s="50"/>
      <c r="IL70" s="50"/>
      <c r="IM70" s="50"/>
      <c r="IN70" s="50"/>
      <c r="IO70" s="50"/>
    </row>
    <row r="71" spans="1:1008" s="72" customFormat="1" ht="30.6" customHeight="1" x14ac:dyDescent="0.2">
      <c r="A71" s="66"/>
      <c r="B71" s="67" t="s">
        <v>46</v>
      </c>
      <c r="C71" s="81">
        <f>SUM(C68:E70)</f>
        <v>0</v>
      </c>
      <c r="D71" s="82"/>
      <c r="E71" s="83"/>
      <c r="F71" s="68" t="s">
        <v>15</v>
      </c>
      <c r="G71" s="85">
        <f>SUM(G68:I70)</f>
        <v>0</v>
      </c>
      <c r="H71" s="85"/>
      <c r="I71" s="85"/>
      <c r="J71" s="69"/>
      <c r="K71" s="69"/>
      <c r="L71" s="69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70"/>
      <c r="HC71" s="70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70"/>
      <c r="HR71" s="70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70"/>
      <c r="IG71" s="70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  <c r="IV71" s="71"/>
      <c r="IW71" s="71"/>
      <c r="IX71" s="71"/>
      <c r="IY71" s="71"/>
      <c r="IZ71" s="71"/>
      <c r="JA71" s="71"/>
      <c r="JB71" s="71"/>
      <c r="JC71" s="71"/>
      <c r="JD71" s="71"/>
      <c r="JE71" s="71"/>
      <c r="JF71" s="71"/>
      <c r="JG71" s="71"/>
      <c r="JH71" s="71"/>
      <c r="JI71" s="71"/>
      <c r="JJ71" s="71"/>
      <c r="JK71" s="71"/>
      <c r="JL71" s="71"/>
      <c r="JM71" s="71"/>
      <c r="JN71" s="71"/>
      <c r="JO71" s="71"/>
      <c r="JP71" s="71"/>
      <c r="JQ71" s="71"/>
      <c r="JR71" s="71"/>
      <c r="JS71" s="71"/>
      <c r="JT71" s="71"/>
      <c r="JU71" s="71"/>
      <c r="JV71" s="71"/>
      <c r="JW71" s="71"/>
      <c r="JX71" s="71"/>
      <c r="JY71" s="71"/>
      <c r="JZ71" s="71"/>
      <c r="KA71" s="71"/>
      <c r="KB71" s="71"/>
      <c r="KC71" s="71"/>
      <c r="KD71" s="71"/>
      <c r="KE71" s="71"/>
      <c r="KF71" s="71"/>
      <c r="KG71" s="71"/>
      <c r="KH71" s="71"/>
      <c r="KI71" s="71"/>
      <c r="KJ71" s="71"/>
      <c r="KK71" s="71"/>
      <c r="KL71" s="71"/>
      <c r="KM71" s="71"/>
      <c r="KN71" s="71"/>
      <c r="KO71" s="71"/>
      <c r="KP71" s="71"/>
      <c r="KQ71" s="71"/>
      <c r="KR71" s="71"/>
      <c r="KS71" s="71"/>
      <c r="KT71" s="71"/>
      <c r="KU71" s="71"/>
      <c r="KV71" s="71"/>
      <c r="KW71" s="71"/>
      <c r="KX71" s="71"/>
      <c r="KY71" s="71"/>
      <c r="KZ71" s="71"/>
      <c r="LA71" s="71"/>
      <c r="LB71" s="71"/>
      <c r="LC71" s="71"/>
      <c r="LD71" s="71"/>
      <c r="LE71" s="71"/>
      <c r="LF71" s="71"/>
      <c r="LG71" s="71"/>
      <c r="LH71" s="71"/>
      <c r="LI71" s="71"/>
      <c r="LJ71" s="71"/>
      <c r="LK71" s="71"/>
      <c r="LL71" s="71"/>
      <c r="LM71" s="71"/>
      <c r="LN71" s="71"/>
      <c r="LO71" s="71"/>
      <c r="LP71" s="71"/>
      <c r="LQ71" s="71"/>
      <c r="LR71" s="71"/>
      <c r="LS71" s="71"/>
      <c r="LT71" s="71"/>
      <c r="LU71" s="71"/>
      <c r="LV71" s="71"/>
      <c r="LW71" s="71"/>
      <c r="LX71" s="71"/>
      <c r="LY71" s="71"/>
      <c r="LZ71" s="71"/>
      <c r="MA71" s="71"/>
      <c r="MB71" s="71"/>
      <c r="MC71" s="71"/>
      <c r="MD71" s="71"/>
      <c r="ME71" s="71"/>
      <c r="MF71" s="71"/>
      <c r="MG71" s="71"/>
      <c r="MH71" s="71"/>
      <c r="MI71" s="71"/>
      <c r="MJ71" s="71"/>
      <c r="MK71" s="71"/>
      <c r="ML71" s="71"/>
      <c r="MM71" s="71"/>
      <c r="MN71" s="71"/>
      <c r="MO71" s="71"/>
      <c r="MP71" s="71"/>
      <c r="MQ71" s="71"/>
      <c r="MR71" s="71"/>
      <c r="MS71" s="71"/>
      <c r="MT71" s="71"/>
      <c r="MU71" s="71"/>
      <c r="MV71" s="71"/>
      <c r="MW71" s="71"/>
      <c r="MX71" s="71"/>
      <c r="MY71" s="71"/>
      <c r="MZ71" s="71"/>
      <c r="NA71" s="71"/>
      <c r="NB71" s="71"/>
      <c r="NC71" s="71"/>
      <c r="ND71" s="71"/>
      <c r="NE71" s="71"/>
      <c r="NF71" s="71"/>
      <c r="NG71" s="71"/>
      <c r="NH71" s="71"/>
      <c r="NI71" s="71"/>
      <c r="NJ71" s="71"/>
      <c r="NK71" s="71"/>
      <c r="NL71" s="71"/>
      <c r="NM71" s="71"/>
      <c r="NN71" s="71"/>
      <c r="NO71" s="71"/>
      <c r="NP71" s="71"/>
      <c r="NQ71" s="71"/>
      <c r="NR71" s="71"/>
      <c r="NS71" s="71"/>
      <c r="NT71" s="71"/>
      <c r="NU71" s="71"/>
      <c r="NV71" s="71"/>
      <c r="NW71" s="71"/>
      <c r="NX71" s="71"/>
      <c r="NY71" s="71"/>
      <c r="NZ71" s="71"/>
      <c r="OA71" s="71"/>
      <c r="OB71" s="71"/>
      <c r="OC71" s="71"/>
      <c r="OD71" s="71"/>
      <c r="OE71" s="71"/>
      <c r="OF71" s="71"/>
      <c r="OG71" s="71"/>
      <c r="OH71" s="71"/>
      <c r="OI71" s="71"/>
      <c r="OJ71" s="71"/>
      <c r="OK71" s="71"/>
      <c r="OL71" s="71"/>
      <c r="OM71" s="71"/>
      <c r="ON71" s="71"/>
      <c r="OO71" s="71"/>
      <c r="OP71" s="71"/>
      <c r="OQ71" s="71"/>
      <c r="OR71" s="71"/>
      <c r="OS71" s="71"/>
      <c r="OT71" s="71"/>
      <c r="OU71" s="71"/>
      <c r="OV71" s="71"/>
      <c r="OW71" s="71"/>
      <c r="OX71" s="71"/>
      <c r="OY71" s="71"/>
      <c r="OZ71" s="71"/>
      <c r="PA71" s="71"/>
      <c r="PB71" s="71"/>
      <c r="PC71" s="71"/>
      <c r="PD71" s="71"/>
      <c r="PE71" s="71"/>
      <c r="PF71" s="71"/>
      <c r="PG71" s="71"/>
      <c r="PH71" s="71"/>
      <c r="PI71" s="71"/>
      <c r="PJ71" s="71"/>
      <c r="PK71" s="71"/>
      <c r="PL71" s="71"/>
      <c r="PM71" s="71"/>
      <c r="PN71" s="71"/>
      <c r="PO71" s="71"/>
      <c r="PP71" s="71"/>
      <c r="PQ71" s="71"/>
      <c r="PR71" s="71"/>
      <c r="PS71" s="71"/>
      <c r="PT71" s="71"/>
      <c r="PU71" s="71"/>
      <c r="PV71" s="71"/>
      <c r="PW71" s="71"/>
      <c r="PX71" s="71"/>
      <c r="PY71" s="71"/>
      <c r="PZ71" s="71"/>
      <c r="QA71" s="71"/>
      <c r="QB71" s="71"/>
      <c r="QC71" s="71"/>
      <c r="QD71" s="71"/>
      <c r="QE71" s="71"/>
      <c r="QF71" s="71"/>
      <c r="QG71" s="71"/>
      <c r="QH71" s="71"/>
      <c r="QI71" s="71"/>
      <c r="QJ71" s="71"/>
      <c r="QK71" s="71"/>
      <c r="QL71" s="71"/>
      <c r="QM71" s="71"/>
      <c r="QN71" s="71"/>
      <c r="QO71" s="71"/>
      <c r="QP71" s="71"/>
      <c r="QQ71" s="71"/>
      <c r="QR71" s="71"/>
      <c r="QS71" s="71"/>
      <c r="QT71" s="71"/>
      <c r="QU71" s="71"/>
      <c r="QV71" s="71"/>
      <c r="QW71" s="71"/>
      <c r="QX71" s="71"/>
      <c r="QY71" s="71"/>
      <c r="QZ71" s="71"/>
      <c r="RA71" s="71"/>
      <c r="RB71" s="71"/>
      <c r="RC71" s="71"/>
      <c r="RD71" s="71"/>
      <c r="RE71" s="71"/>
      <c r="RF71" s="71"/>
      <c r="RG71" s="71"/>
      <c r="RH71" s="71"/>
      <c r="RI71" s="71"/>
      <c r="RJ71" s="71"/>
      <c r="RK71" s="71"/>
      <c r="RL71" s="71"/>
      <c r="RM71" s="71"/>
      <c r="RN71" s="71"/>
      <c r="RO71" s="71"/>
      <c r="RP71" s="71"/>
      <c r="RQ71" s="71"/>
      <c r="RR71" s="71"/>
      <c r="RS71" s="71"/>
      <c r="RT71" s="71"/>
      <c r="RU71" s="71"/>
      <c r="RV71" s="71"/>
      <c r="RW71" s="71"/>
      <c r="RX71" s="71"/>
      <c r="RY71" s="71"/>
      <c r="RZ71" s="71"/>
      <c r="SA71" s="71"/>
      <c r="SB71" s="71"/>
      <c r="SC71" s="71"/>
      <c r="SD71" s="71"/>
      <c r="SE71" s="71"/>
      <c r="SF71" s="71"/>
      <c r="SG71" s="71"/>
      <c r="SH71" s="71"/>
      <c r="SI71" s="71"/>
      <c r="SJ71" s="71"/>
      <c r="SK71" s="71"/>
      <c r="SL71" s="71"/>
      <c r="SM71" s="71"/>
      <c r="SN71" s="71"/>
      <c r="SO71" s="71"/>
      <c r="SP71" s="71"/>
      <c r="SQ71" s="71"/>
      <c r="SR71" s="71"/>
      <c r="SS71" s="71"/>
      <c r="ST71" s="71"/>
      <c r="SU71" s="71"/>
      <c r="SV71" s="71"/>
      <c r="SW71" s="71"/>
      <c r="SX71" s="71"/>
      <c r="SY71" s="71"/>
      <c r="SZ71" s="71"/>
      <c r="TA71" s="71"/>
      <c r="TB71" s="71"/>
      <c r="TC71" s="71"/>
      <c r="TD71" s="71"/>
      <c r="TE71" s="71"/>
      <c r="TF71" s="71"/>
      <c r="TG71" s="71"/>
      <c r="TH71" s="71"/>
      <c r="TI71" s="71"/>
      <c r="TJ71" s="71"/>
      <c r="TK71" s="71"/>
      <c r="TL71" s="71"/>
      <c r="TM71" s="71"/>
      <c r="TN71" s="71"/>
      <c r="TO71" s="71"/>
      <c r="TP71" s="71"/>
      <c r="TQ71" s="71"/>
      <c r="TR71" s="71"/>
      <c r="TS71" s="71"/>
      <c r="TT71" s="71"/>
      <c r="TU71" s="71"/>
      <c r="TV71" s="71"/>
      <c r="TW71" s="71"/>
      <c r="TX71" s="71"/>
      <c r="TY71" s="71"/>
      <c r="TZ71" s="71"/>
      <c r="UA71" s="71"/>
      <c r="UB71" s="71"/>
      <c r="UC71" s="71"/>
      <c r="UD71" s="71"/>
      <c r="UE71" s="71"/>
      <c r="UF71" s="71"/>
      <c r="UG71" s="71"/>
      <c r="UH71" s="71"/>
      <c r="UI71" s="71"/>
      <c r="UJ71" s="71"/>
      <c r="UK71" s="71"/>
      <c r="UL71" s="71"/>
      <c r="UM71" s="71"/>
      <c r="UN71" s="71"/>
      <c r="UO71" s="71"/>
      <c r="UP71" s="71"/>
      <c r="UQ71" s="71"/>
      <c r="UR71" s="71"/>
      <c r="US71" s="71"/>
      <c r="UT71" s="71"/>
      <c r="UU71" s="71"/>
      <c r="UV71" s="71"/>
      <c r="UW71" s="71"/>
      <c r="UX71" s="71"/>
      <c r="UY71" s="71"/>
      <c r="UZ71" s="71"/>
      <c r="VA71" s="71"/>
      <c r="VB71" s="71"/>
      <c r="VC71" s="71"/>
      <c r="VD71" s="71"/>
      <c r="VE71" s="71"/>
      <c r="VF71" s="71"/>
      <c r="VG71" s="71"/>
      <c r="VH71" s="71"/>
      <c r="VI71" s="71"/>
      <c r="VJ71" s="71"/>
      <c r="VK71" s="71"/>
      <c r="VL71" s="71"/>
      <c r="VM71" s="71"/>
      <c r="VN71" s="71"/>
      <c r="VO71" s="71"/>
      <c r="VP71" s="71"/>
      <c r="VQ71" s="71"/>
      <c r="VR71" s="71"/>
      <c r="VS71" s="71"/>
      <c r="VT71" s="71"/>
      <c r="VU71" s="71"/>
      <c r="VV71" s="71"/>
      <c r="VW71" s="71"/>
      <c r="VX71" s="71"/>
      <c r="VY71" s="71"/>
      <c r="VZ71" s="71"/>
      <c r="WA71" s="71"/>
      <c r="WB71" s="71"/>
      <c r="WC71" s="71"/>
      <c r="WD71" s="71"/>
      <c r="WE71" s="71"/>
      <c r="WF71" s="71"/>
      <c r="WG71" s="71"/>
      <c r="WH71" s="71"/>
      <c r="WI71" s="71"/>
      <c r="WJ71" s="71"/>
      <c r="WK71" s="71"/>
      <c r="WL71" s="71"/>
      <c r="WM71" s="71"/>
      <c r="WN71" s="71"/>
      <c r="WO71" s="71"/>
      <c r="WP71" s="71"/>
      <c r="WQ71" s="71"/>
      <c r="WR71" s="71"/>
      <c r="WS71" s="71"/>
      <c r="WT71" s="71"/>
      <c r="WU71" s="71"/>
      <c r="WV71" s="71"/>
      <c r="WW71" s="71"/>
      <c r="WX71" s="71"/>
      <c r="WY71" s="71"/>
      <c r="WZ71" s="71"/>
      <c r="XA71" s="71"/>
      <c r="XB71" s="71"/>
      <c r="XC71" s="71"/>
      <c r="XD71" s="71"/>
      <c r="XE71" s="71"/>
      <c r="XF71" s="71"/>
      <c r="XG71" s="71"/>
      <c r="XH71" s="71"/>
      <c r="XI71" s="71"/>
      <c r="XJ71" s="71"/>
      <c r="XK71" s="71"/>
      <c r="XL71" s="71"/>
      <c r="XM71" s="71"/>
      <c r="XN71" s="71"/>
      <c r="XO71" s="71"/>
      <c r="XP71" s="71"/>
      <c r="XQ71" s="71"/>
      <c r="XR71" s="71"/>
      <c r="XS71" s="71"/>
      <c r="XT71" s="71"/>
      <c r="XU71" s="71"/>
      <c r="XV71" s="71"/>
      <c r="XW71" s="71"/>
      <c r="XX71" s="71"/>
      <c r="XY71" s="71"/>
      <c r="XZ71" s="71"/>
      <c r="YA71" s="71"/>
      <c r="YB71" s="71"/>
      <c r="YC71" s="71"/>
      <c r="YD71" s="71"/>
      <c r="YE71" s="71"/>
      <c r="YF71" s="71"/>
      <c r="YG71" s="71"/>
      <c r="YH71" s="71"/>
      <c r="YI71" s="71"/>
      <c r="YJ71" s="71"/>
      <c r="YK71" s="71"/>
      <c r="YL71" s="71"/>
      <c r="YM71" s="71"/>
      <c r="YN71" s="71"/>
      <c r="YO71" s="71"/>
      <c r="YP71" s="71"/>
      <c r="YQ71" s="71"/>
      <c r="YR71" s="71"/>
      <c r="YS71" s="71"/>
      <c r="YT71" s="71"/>
      <c r="YU71" s="71"/>
      <c r="YV71" s="71"/>
      <c r="YW71" s="71"/>
      <c r="YX71" s="71"/>
      <c r="YY71" s="71"/>
      <c r="YZ71" s="71"/>
      <c r="ZA71" s="71"/>
      <c r="ZB71" s="71"/>
      <c r="ZC71" s="71"/>
      <c r="ZD71" s="71"/>
      <c r="ZE71" s="71"/>
      <c r="ZF71" s="71"/>
      <c r="ZG71" s="71"/>
      <c r="ZH71" s="71"/>
      <c r="ZI71" s="71"/>
      <c r="ZJ71" s="71"/>
      <c r="ZK71" s="71"/>
      <c r="ZL71" s="71"/>
      <c r="ZM71" s="71"/>
      <c r="ZN71" s="71"/>
      <c r="ZO71" s="71"/>
      <c r="ZP71" s="71"/>
      <c r="ZQ71" s="71"/>
      <c r="ZR71" s="71"/>
      <c r="ZS71" s="71"/>
      <c r="ZT71" s="71"/>
      <c r="ZU71" s="71"/>
      <c r="ZV71" s="71"/>
      <c r="ZW71" s="71"/>
      <c r="ZX71" s="71"/>
      <c r="ZY71" s="71"/>
      <c r="ZZ71" s="71"/>
      <c r="AAA71" s="71"/>
      <c r="AAB71" s="71"/>
      <c r="AAC71" s="71"/>
      <c r="AAD71" s="71"/>
      <c r="AAE71" s="71"/>
      <c r="AAF71" s="71"/>
      <c r="AAG71" s="71"/>
      <c r="AAH71" s="71"/>
      <c r="AAI71" s="71"/>
      <c r="AAJ71" s="71"/>
      <c r="AAK71" s="71"/>
      <c r="AAL71" s="71"/>
      <c r="AAM71" s="71"/>
      <c r="AAN71" s="71"/>
      <c r="AAO71" s="71"/>
      <c r="AAP71" s="71"/>
      <c r="AAQ71" s="71"/>
      <c r="AAR71" s="71"/>
      <c r="AAS71" s="71"/>
      <c r="AAT71" s="71"/>
      <c r="AAU71" s="71"/>
      <c r="AAV71" s="71"/>
      <c r="AAW71" s="71"/>
      <c r="AAX71" s="71"/>
      <c r="AAY71" s="71"/>
      <c r="AAZ71" s="71"/>
      <c r="ABA71" s="71"/>
      <c r="ABB71" s="71"/>
      <c r="ABC71" s="71"/>
      <c r="ABD71" s="71"/>
      <c r="ABE71" s="71"/>
      <c r="ABF71" s="71"/>
      <c r="ABG71" s="71"/>
      <c r="ABH71" s="71"/>
      <c r="ABI71" s="71"/>
      <c r="ABJ71" s="71"/>
      <c r="ABK71" s="71"/>
      <c r="ABL71" s="71"/>
      <c r="ABM71" s="71"/>
      <c r="ABN71" s="71"/>
      <c r="ABO71" s="71"/>
      <c r="ABP71" s="71"/>
      <c r="ABQ71" s="71"/>
      <c r="ABR71" s="71"/>
      <c r="ABS71" s="71"/>
      <c r="ABT71" s="71"/>
      <c r="ABU71" s="71"/>
      <c r="ABV71" s="71"/>
      <c r="ABW71" s="71"/>
      <c r="ABX71" s="71"/>
      <c r="ABY71" s="71"/>
      <c r="ABZ71" s="71"/>
      <c r="ACA71" s="71"/>
      <c r="ACB71" s="71"/>
      <c r="ACC71" s="71"/>
      <c r="ACD71" s="71"/>
      <c r="ACE71" s="71"/>
      <c r="ACF71" s="71"/>
      <c r="ACG71" s="71"/>
      <c r="ACH71" s="71"/>
      <c r="ACI71" s="71"/>
      <c r="ACJ71" s="71"/>
      <c r="ACK71" s="71"/>
      <c r="ACL71" s="71"/>
      <c r="ACM71" s="71"/>
      <c r="ACN71" s="71"/>
      <c r="ACO71" s="71"/>
      <c r="ACP71" s="71"/>
      <c r="ACQ71" s="71"/>
      <c r="ACR71" s="71"/>
      <c r="ACS71" s="71"/>
      <c r="ACT71" s="71"/>
      <c r="ACU71" s="71"/>
      <c r="ACV71" s="71"/>
      <c r="ACW71" s="71"/>
      <c r="ACX71" s="71"/>
      <c r="ACY71" s="71"/>
      <c r="ACZ71" s="71"/>
      <c r="ADA71" s="71"/>
      <c r="ADB71" s="71"/>
      <c r="ADC71" s="71"/>
      <c r="ADD71" s="71"/>
      <c r="ADE71" s="71"/>
      <c r="ADF71" s="71"/>
      <c r="ADG71" s="71"/>
      <c r="ADH71" s="71"/>
      <c r="ADI71" s="71"/>
      <c r="ADJ71" s="71"/>
      <c r="ADK71" s="71"/>
      <c r="ADL71" s="71"/>
      <c r="ADM71" s="71"/>
      <c r="ADN71" s="71"/>
      <c r="ADO71" s="71"/>
      <c r="ADP71" s="71"/>
      <c r="ADQ71" s="71"/>
      <c r="ADR71" s="71"/>
      <c r="ADS71" s="71"/>
      <c r="ADT71" s="71"/>
      <c r="ADU71" s="71"/>
      <c r="ADV71" s="71"/>
      <c r="ADW71" s="71"/>
      <c r="ADX71" s="71"/>
      <c r="ADY71" s="71"/>
      <c r="ADZ71" s="71"/>
      <c r="AEA71" s="71"/>
      <c r="AEB71" s="71"/>
      <c r="AEC71" s="71"/>
      <c r="AED71" s="71"/>
      <c r="AEE71" s="71"/>
      <c r="AEF71" s="71"/>
      <c r="AEG71" s="71"/>
      <c r="AEH71" s="71"/>
      <c r="AEI71" s="71"/>
      <c r="AEJ71" s="71"/>
      <c r="AEK71" s="71"/>
      <c r="AEL71" s="71"/>
      <c r="AEM71" s="71"/>
      <c r="AEN71" s="71"/>
      <c r="AEO71" s="71"/>
      <c r="AEP71" s="71"/>
      <c r="AEQ71" s="71"/>
      <c r="AER71" s="71"/>
      <c r="AES71" s="71"/>
      <c r="AET71" s="71"/>
      <c r="AEU71" s="71"/>
      <c r="AEV71" s="71"/>
      <c r="AEW71" s="71"/>
      <c r="AEX71" s="71"/>
      <c r="AEY71" s="71"/>
      <c r="AEZ71" s="71"/>
      <c r="AFA71" s="71"/>
      <c r="AFB71" s="71"/>
      <c r="AFC71" s="71"/>
      <c r="AFD71" s="71"/>
      <c r="AFE71" s="71"/>
      <c r="AFF71" s="71"/>
      <c r="AFG71" s="71"/>
      <c r="AFH71" s="71"/>
      <c r="AFI71" s="71"/>
      <c r="AFJ71" s="71"/>
      <c r="AFK71" s="71"/>
      <c r="AFL71" s="71"/>
      <c r="AFM71" s="71"/>
      <c r="AFN71" s="71"/>
      <c r="AFO71" s="71"/>
      <c r="AFP71" s="71"/>
      <c r="AFQ71" s="71"/>
      <c r="AFR71" s="71"/>
      <c r="AFS71" s="71"/>
      <c r="AFT71" s="71"/>
      <c r="AFU71" s="71"/>
      <c r="AFV71" s="71"/>
      <c r="AFW71" s="71"/>
      <c r="AFX71" s="71"/>
      <c r="AFY71" s="71"/>
      <c r="AFZ71" s="71"/>
      <c r="AGA71" s="71"/>
      <c r="AGB71" s="71"/>
      <c r="AGC71" s="71"/>
      <c r="AGD71" s="71"/>
      <c r="AGE71" s="71"/>
      <c r="AGF71" s="71"/>
      <c r="AGG71" s="71"/>
      <c r="AGH71" s="71"/>
      <c r="AGI71" s="71"/>
      <c r="AGJ71" s="71"/>
      <c r="AGK71" s="71"/>
      <c r="AGL71" s="71"/>
      <c r="AGM71" s="71"/>
      <c r="AGN71" s="71"/>
      <c r="AGO71" s="71"/>
      <c r="AGP71" s="71"/>
      <c r="AGQ71" s="71"/>
      <c r="AGR71" s="71"/>
      <c r="AGS71" s="71"/>
      <c r="AGT71" s="71"/>
      <c r="AGU71" s="71"/>
      <c r="AGV71" s="71"/>
      <c r="AGW71" s="71"/>
      <c r="AGX71" s="71"/>
      <c r="AGY71" s="71"/>
      <c r="AGZ71" s="71"/>
      <c r="AHA71" s="71"/>
      <c r="AHB71" s="71"/>
      <c r="AHC71" s="71"/>
      <c r="AHD71" s="71"/>
      <c r="AHE71" s="71"/>
      <c r="AHF71" s="71"/>
      <c r="AHG71" s="71"/>
      <c r="AHH71" s="71"/>
      <c r="AHI71" s="71"/>
      <c r="AHJ71" s="71"/>
      <c r="AHK71" s="71"/>
      <c r="AHL71" s="71"/>
      <c r="AHM71" s="71"/>
      <c r="AHN71" s="71"/>
      <c r="AHO71" s="71"/>
      <c r="AHP71" s="71"/>
      <c r="AHQ71" s="71"/>
      <c r="AHR71" s="71"/>
      <c r="AHS71" s="71"/>
      <c r="AHT71" s="71"/>
      <c r="AHU71" s="71"/>
      <c r="AHV71" s="71"/>
      <c r="AHW71" s="71"/>
      <c r="AHX71" s="71"/>
      <c r="AHY71" s="71"/>
      <c r="AHZ71" s="71"/>
      <c r="AIA71" s="71"/>
      <c r="AIB71" s="71"/>
      <c r="AIC71" s="71"/>
      <c r="AID71" s="71"/>
      <c r="AIE71" s="71"/>
      <c r="AIF71" s="71"/>
      <c r="AIG71" s="71"/>
      <c r="AIH71" s="71"/>
      <c r="AII71" s="71"/>
      <c r="AIJ71" s="71"/>
      <c r="AIK71" s="71"/>
      <c r="AIL71" s="71"/>
      <c r="AIM71" s="71"/>
      <c r="AIN71" s="71"/>
      <c r="AIO71" s="71"/>
      <c r="AIP71" s="71"/>
      <c r="AIQ71" s="71"/>
      <c r="AIR71" s="71"/>
      <c r="AIS71" s="71"/>
      <c r="AIT71" s="71"/>
      <c r="AIU71" s="71"/>
      <c r="AIV71" s="71"/>
      <c r="AIW71" s="71"/>
      <c r="AIX71" s="71"/>
      <c r="AIY71" s="71"/>
      <c r="AIZ71" s="71"/>
      <c r="AJA71" s="71"/>
      <c r="AJB71" s="71"/>
      <c r="AJC71" s="71"/>
      <c r="AJD71" s="71"/>
      <c r="AJE71" s="71"/>
      <c r="AJF71" s="71"/>
      <c r="AJG71" s="71"/>
      <c r="AJH71" s="71"/>
      <c r="AJI71" s="71"/>
      <c r="AJJ71" s="71"/>
      <c r="AJK71" s="71"/>
      <c r="AJL71" s="71"/>
      <c r="AJM71" s="71"/>
      <c r="AJN71" s="71"/>
      <c r="AJO71" s="71"/>
      <c r="AJP71" s="71"/>
      <c r="AJQ71" s="71"/>
      <c r="AJR71" s="71"/>
      <c r="AJS71" s="71"/>
      <c r="AJT71" s="71"/>
      <c r="AJU71" s="71"/>
      <c r="AJV71" s="71"/>
      <c r="AJW71" s="71"/>
      <c r="AJX71" s="71"/>
      <c r="AJY71" s="71"/>
      <c r="AJZ71" s="71"/>
      <c r="AKA71" s="71"/>
      <c r="AKB71" s="71"/>
      <c r="AKC71" s="71"/>
      <c r="AKD71" s="71"/>
      <c r="AKE71" s="71"/>
      <c r="AKF71" s="71"/>
      <c r="AKG71" s="71"/>
      <c r="AKH71" s="71"/>
      <c r="AKI71" s="71"/>
      <c r="AKJ71" s="71"/>
      <c r="AKK71" s="71"/>
      <c r="AKL71" s="71"/>
      <c r="AKM71" s="71"/>
      <c r="AKN71" s="71"/>
      <c r="AKO71" s="71"/>
      <c r="AKP71" s="71"/>
      <c r="AKQ71" s="71"/>
      <c r="AKR71" s="71"/>
      <c r="AKS71" s="71"/>
      <c r="AKT71" s="71"/>
      <c r="AKU71" s="71"/>
      <c r="AKV71" s="71"/>
      <c r="AKW71" s="71"/>
      <c r="AKX71" s="71"/>
      <c r="AKY71" s="71"/>
      <c r="AKZ71" s="71"/>
      <c r="ALA71" s="71"/>
      <c r="ALB71" s="71"/>
      <c r="ALC71" s="71"/>
      <c r="ALD71" s="71"/>
      <c r="ALE71" s="71"/>
      <c r="ALF71" s="71"/>
      <c r="ALG71" s="71"/>
      <c r="ALH71" s="71"/>
      <c r="ALI71" s="71"/>
      <c r="ALJ71" s="71"/>
      <c r="ALK71" s="71"/>
      <c r="ALL71" s="71"/>
      <c r="ALM71" s="71"/>
      <c r="ALN71" s="71"/>
      <c r="ALO71" s="71"/>
      <c r="ALP71" s="71"/>
      <c r="ALQ71" s="71"/>
      <c r="ALR71" s="71"/>
      <c r="ALS71" s="71"/>
      <c r="ALT71" s="71"/>
    </row>
    <row r="72" spans="1:1008" ht="30.6" customHeight="1" x14ac:dyDescent="0.15">
      <c r="C72" s="19"/>
      <c r="D72" s="19"/>
      <c r="E72" s="19"/>
      <c r="G72" s="19"/>
      <c r="H72" s="20"/>
      <c r="I72" s="19"/>
      <c r="J72" s="58"/>
    </row>
  </sheetData>
  <mergeCells count="62">
    <mergeCell ref="A1:L1"/>
    <mergeCell ref="A2:L2"/>
    <mergeCell ref="A42:L42"/>
    <mergeCell ref="A50:L50"/>
    <mergeCell ref="A17:L17"/>
    <mergeCell ref="A8:L8"/>
    <mergeCell ref="B3:L7"/>
    <mergeCell ref="C43:F43"/>
    <mergeCell ref="C44:F44"/>
    <mergeCell ref="C45:F45"/>
    <mergeCell ref="B63:G63"/>
    <mergeCell ref="H63:I63"/>
    <mergeCell ref="J63:K63"/>
    <mergeCell ref="C70:E70"/>
    <mergeCell ref="C71:E71"/>
    <mergeCell ref="G69:I69"/>
    <mergeCell ref="G70:I70"/>
    <mergeCell ref="G71:I71"/>
    <mergeCell ref="A65:L65"/>
    <mergeCell ref="C66:E66"/>
    <mergeCell ref="C67:E67"/>
    <mergeCell ref="C68:E68"/>
    <mergeCell ref="C69:E69"/>
    <mergeCell ref="G66:I66"/>
    <mergeCell ref="G67:I67"/>
    <mergeCell ref="G68:I68"/>
    <mergeCell ref="B61:G61"/>
    <mergeCell ref="H61:I61"/>
    <mergeCell ref="J61:K61"/>
    <mergeCell ref="B62:G62"/>
    <mergeCell ref="H62:I62"/>
    <mergeCell ref="J62:K62"/>
    <mergeCell ref="B59:G59"/>
    <mergeCell ref="H59:I59"/>
    <mergeCell ref="J59:K59"/>
    <mergeCell ref="B60:G60"/>
    <mergeCell ref="H60:I60"/>
    <mergeCell ref="J60:K60"/>
    <mergeCell ref="B57:G57"/>
    <mergeCell ref="H57:I57"/>
    <mergeCell ref="J57:K57"/>
    <mergeCell ref="B58:G58"/>
    <mergeCell ref="H58:I58"/>
    <mergeCell ref="J58:K58"/>
    <mergeCell ref="B55:G55"/>
    <mergeCell ref="H55:I55"/>
    <mergeCell ref="J55:K55"/>
    <mergeCell ref="B56:G56"/>
    <mergeCell ref="H56:I56"/>
    <mergeCell ref="J56:K56"/>
    <mergeCell ref="B53:G53"/>
    <mergeCell ref="H53:I53"/>
    <mergeCell ref="J53:K53"/>
    <mergeCell ref="B54:G54"/>
    <mergeCell ref="H54:I54"/>
    <mergeCell ref="J54:K54"/>
    <mergeCell ref="B51:G51"/>
    <mergeCell ref="H51:I51"/>
    <mergeCell ref="J51:K51"/>
    <mergeCell ref="B52:G52"/>
    <mergeCell ref="H52:I52"/>
    <mergeCell ref="J52:K52"/>
  </mergeCells>
  <printOptions horizontalCentered="1"/>
  <pageMargins left="0" right="0" top="0.23622047244094491" bottom="0.23622047244094491" header="0" footer="0"/>
  <pageSetup paperSize="9" orientation="landscape" r:id="rId1"/>
  <headerFooter>
    <oddFooter>&amp;C&amp;"Arial,Normalny"&amp;10Strona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3654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94</cp:revision>
  <cp:lastPrinted>2022-09-21T10:47:36Z</cp:lastPrinted>
  <dcterms:created xsi:type="dcterms:W3CDTF">2019-02-04T11:59:38Z</dcterms:created>
  <dcterms:modified xsi:type="dcterms:W3CDTF">2022-09-21T10:47:51Z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