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\odczynniki twaruzek\"/>
    </mc:Choice>
  </mc:AlternateContent>
  <xr:revisionPtr revIDLastSave="0" documentId="13_ncr:1_{90B09B9D-308C-46D0-85A2-798087A34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I5" i="1" s="1"/>
  <c r="F4" i="1" l="1"/>
  <c r="F6" i="1" s="1"/>
  <c r="H4" i="1" l="1"/>
  <c r="I4" i="1" s="1"/>
  <c r="I6" i="1" s="1"/>
</calcChain>
</file>

<file path=xl/sharedStrings.xml><?xml version="1.0" encoding="utf-8"?>
<sst xmlns="http://schemas.openxmlformats.org/spreadsheetml/2006/main" count="19" uniqueCount="18">
  <si>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</si>
  <si>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</si>
  <si>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</si>
  <si>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</si>
  <si>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</si>
  <si>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</si>
  <si>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</si>
  <si>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</si>
  <si>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</si>
  <si>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</si>
  <si>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</si>
  <si>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</si>
  <si>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op.</t>
  </si>
  <si>
    <t>Gwarancja brak</t>
  </si>
  <si>
    <t xml:space="preserve">Cz.1; KFiTR;  53172,90 brutto;  43230,003  netto + 23% Vat; </t>
  </si>
  <si>
    <t>Kolumienki Ochraprep (50 szt./op.)
R-Biopharm nr kat. RBRP14B lub równoważne</t>
  </si>
  <si>
    <t>Kolumienki DZT MS-PREP (50 szt./op.)
R-Biopharm nr kat. RBRP73B lub równoważne</t>
  </si>
  <si>
    <t>termin dostawy: 7 dni kal,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</si>
</sst>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4" fontId="0" fillId="0" borderId="1" xfId="1" applyFont="1" applyFill="1" applyBorder="1" applyAlignment="1" applyProtection="1">
      <alignment horizontal="center" vertical="center"/>
    </xf>
    <xf numFmtId="44" fontId="2" fillId="2" borderId="8" xfId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4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center" vertical="top"/>
    </xf>
    <xf numFmtId="0" fontId="0" fillId="2" borderId="6" xfId="0" applyFont="1" applyFill="1" applyBorder="1" applyAlignment="1" applyProtection="1">
      <alignment horizontal="center" vertical="top"/>
    </xf>
    <xf numFmtId="0" fontId="0" fillId="2" borderId="7" xfId="0" applyFont="1" applyFill="1" applyBorder="1" applyAlignment="1" applyProtection="1">
      <alignment horizontal="center" vertical="top"/>
    </xf>
    <xf numFmtId="0" fontId="0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106017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F34A50AD-7B87-4539-85E8-C6B17A9BC9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1F5BDD2D-C2D8-41CB-AB9C-C5CCF2E240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44B78D90-3A57-4751-95D1-F07DBFF7D0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554C88DE-B3E1-42C8-B100-6E4D26E662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A92DADF3-0BBF-4BE4-AD04-DDED903B14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2D5D25DF-49D7-4405-B932-7F64519261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5F60587-04B6-49FC-8288-7D5F97A7BF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2951036E-AAA2-4DF7-8BDA-81A62829DE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124F749E-1517-4166-A369-17A9F924D0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5EC9420B-BF16-4DAD-B3F4-016C2234C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22D42318-0F6A-4EA8-9CFA-B1ED6E14F7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8E9A69FC-33BB-4FA7-8555-E2821E09FF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A5A452BD-E6E8-4114-AAD4-9D2209819B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139E7321-991D-499E-9603-FF0E638ECA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BA9F37DF-D166-4EED-9DE2-EA4CE81BC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DBC7702C-EF8D-4E0B-A83F-3BA3EDB169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E48F4CB5-8F59-49C4-BEC3-3FC4D1A772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A09DD2D4-0BD9-464D-B08D-BCF9E77E87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781B5235-111F-4A8F-9246-86DC37DDE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0A6D0F99-E4B6-45D4-8593-908500EDBD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5F0253AB-7FD8-4A1B-B563-4AC1213812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81AF7FC2-B45B-4C5D-8D2B-8460031E7C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365E8CF1-5CDC-4C36-8064-3E2B80DED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708B3BBB-E41D-4AD9-9ADD-FD3388EA2D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AD8B96E2-14D3-48C7-8B12-3088019759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EA26288A-B6CF-4EDC-BD61-79EF16E964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9634F40A-91AA-4003-A5A3-9D19DC962E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7B369D40-3220-4FB2-B881-8962C19402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4551329E-9DDE-481B-AE69-28A349A4D8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27EAA490-6F9B-42BF-BA6E-0EA1AE635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39FF2F04-A6C0-49C7-B929-368AFC9876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689EE149-F8F8-420F-93AC-97944CA59E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A527FEDA-AC4A-4E92-B843-7A584E21FF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AE75A78A-C9C7-4504-A510-DD77EE2B01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ADBF2A6F-C59A-4343-A8AF-C688BDA57C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8DC02B6-D588-4036-BE1B-5E93BCCE1C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39581E75-6761-4132-A829-1733095B6A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7D93E821-69C0-455E-B57E-D649615105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BAA895C3-9C2F-4D6B-B259-DA6E99CB06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FBE88664-7E44-49E4-A566-BA03685753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487017</xdr:rowOff>
    </xdr:to>
    <xdr:sp macro="" textlink="">
      <xdr:nvSpPr>
        <xdr:cNvPr id="49" name="AutoShape 2" descr="Cuvette washer Single">
          <a:extLst>
            <a:ext uri="{FF2B5EF4-FFF2-40B4-BE49-F238E27FC236}">
              <a16:creationId xmlns:a16="http://schemas.microsoft.com/office/drawing/2014/main" id="{FB9C6931-B8A4-4574-A48E-B46BC095EB8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0" name="AutoShape 2" descr="Cuvette washer Single">
          <a:extLst>
            <a:ext uri="{FF2B5EF4-FFF2-40B4-BE49-F238E27FC236}">
              <a16:creationId xmlns:a16="http://schemas.microsoft.com/office/drawing/2014/main" id="{2D40C98C-3317-465D-8BBF-2F1224AB97C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1" name="AutoShape 2" descr="Cuvette washer Single">
          <a:extLst>
            <a:ext uri="{FF2B5EF4-FFF2-40B4-BE49-F238E27FC236}">
              <a16:creationId xmlns:a16="http://schemas.microsoft.com/office/drawing/2014/main" id="{E2B15577-E39B-42E0-972F-0CA7048148C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2" name="AutoShape 2" descr="Cuvette washer Single">
          <a:extLst>
            <a:ext uri="{FF2B5EF4-FFF2-40B4-BE49-F238E27FC236}">
              <a16:creationId xmlns:a16="http://schemas.microsoft.com/office/drawing/2014/main" id="{FDD10DE5-E9D4-494B-AEF9-43EA64F8AFD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4FB0D224-7D7C-418A-9A7A-83DB262AF9F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3DD0DD02-F7B1-4031-8725-97D89BF32E0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0F02296C-1FFF-4EE0-A1AC-DBA9FFAF4F3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569C54FD-BCB5-4B8D-9C1B-B3DA12C9A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B6B891-B849-4E89-9198-C1A4A7E30D0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0F6E1144-033D-4D79-848D-D7B68EB5130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48AEAE30-9910-4E1C-B318-DE36CC70EE3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1ABBF776-80C7-4B9C-80F4-4ABEB24D5DC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33FF4AB0-4D77-485B-8B54-76EE3BF5C9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98842E28-E19C-4283-9B9D-60099541F7C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B27CC3DA-3C3C-4152-855B-BA753ED573E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51BFB9F3-2EE8-4002-A27B-4682EE254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3" name="AutoShape 2" descr="Cuvette washer Single">
          <a:extLst>
            <a:ext uri="{FF2B5EF4-FFF2-40B4-BE49-F238E27FC236}">
              <a16:creationId xmlns:a16="http://schemas.microsoft.com/office/drawing/2014/main" id="{6DCE558F-3E04-48A9-99D4-38CEB7521EE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4" name="AutoShape 2" descr="Cuvette washer Single">
          <a:extLst>
            <a:ext uri="{FF2B5EF4-FFF2-40B4-BE49-F238E27FC236}">
              <a16:creationId xmlns:a16="http://schemas.microsoft.com/office/drawing/2014/main" id="{EACD3F2F-42F2-4BE9-8B02-8F6DE278CE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5" name="AutoShape 2" descr="Cuvette washer Single">
          <a:extLst>
            <a:ext uri="{FF2B5EF4-FFF2-40B4-BE49-F238E27FC236}">
              <a16:creationId xmlns:a16="http://schemas.microsoft.com/office/drawing/2014/main" id="{5B3C7660-AF96-4B8E-8F62-E1D5A689B2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6" name="AutoShape 2" descr="Cuvette washer Single">
          <a:extLst>
            <a:ext uri="{FF2B5EF4-FFF2-40B4-BE49-F238E27FC236}">
              <a16:creationId xmlns:a16="http://schemas.microsoft.com/office/drawing/2014/main" id="{5C47E729-DBA3-455D-BFA2-C5881B131A7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7" name="AutoShape 2" descr="Cuvette washer Single">
          <a:extLst>
            <a:ext uri="{FF2B5EF4-FFF2-40B4-BE49-F238E27FC236}">
              <a16:creationId xmlns:a16="http://schemas.microsoft.com/office/drawing/2014/main" id="{FC61E802-ADCC-4407-A961-598E4AE22B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8" name="AutoShape 2" descr="Cuvette washer Single">
          <a:extLst>
            <a:ext uri="{FF2B5EF4-FFF2-40B4-BE49-F238E27FC236}">
              <a16:creationId xmlns:a16="http://schemas.microsoft.com/office/drawing/2014/main" id="{3F513E4E-731D-41C8-A011-D3945AB35AF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79" name="AutoShape 2" descr="Cuvette washer Single">
          <a:extLst>
            <a:ext uri="{FF2B5EF4-FFF2-40B4-BE49-F238E27FC236}">
              <a16:creationId xmlns:a16="http://schemas.microsoft.com/office/drawing/2014/main" id="{42F91FB9-CFF8-4930-A538-32B6AE0A8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0" name="AutoShape 2" descr="Cuvette washer Single">
          <a:extLst>
            <a:ext uri="{FF2B5EF4-FFF2-40B4-BE49-F238E27FC236}">
              <a16:creationId xmlns:a16="http://schemas.microsoft.com/office/drawing/2014/main" id="{CE8F853D-6579-42FD-8361-2762DB16448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1" name="AutoShape 2" descr="Cuvette washer Single">
          <a:extLst>
            <a:ext uri="{FF2B5EF4-FFF2-40B4-BE49-F238E27FC236}">
              <a16:creationId xmlns:a16="http://schemas.microsoft.com/office/drawing/2014/main" id="{A390CAE4-7818-4C11-9496-EBB210C32C4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2" name="AutoShape 2" descr="Cuvette washer Single">
          <a:extLst>
            <a:ext uri="{FF2B5EF4-FFF2-40B4-BE49-F238E27FC236}">
              <a16:creationId xmlns:a16="http://schemas.microsoft.com/office/drawing/2014/main" id="{67018B87-8CA9-429A-9D27-E48CAFFFA38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3" name="AutoShape 2" descr="Cuvette washer Single">
          <a:extLst>
            <a:ext uri="{FF2B5EF4-FFF2-40B4-BE49-F238E27FC236}">
              <a16:creationId xmlns:a16="http://schemas.microsoft.com/office/drawing/2014/main" id="{CE5E596F-895B-4E43-A884-5C0AA9E89D5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4" name="AutoShape 2" descr="Cuvette washer Single">
          <a:extLst>
            <a:ext uri="{FF2B5EF4-FFF2-40B4-BE49-F238E27FC236}">
              <a16:creationId xmlns:a16="http://schemas.microsoft.com/office/drawing/2014/main" id="{0E6DA7B0-2EB3-4DF3-9FBB-5BF5C97B4FF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5" name="AutoShape 2" descr="Cuvette washer Single">
          <a:extLst>
            <a:ext uri="{FF2B5EF4-FFF2-40B4-BE49-F238E27FC236}">
              <a16:creationId xmlns:a16="http://schemas.microsoft.com/office/drawing/2014/main" id="{B8B05BB2-DE37-4B13-8197-FA2B4DAA6B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6" name="AutoShape 2" descr="Cuvette washer Single">
          <a:extLst>
            <a:ext uri="{FF2B5EF4-FFF2-40B4-BE49-F238E27FC236}">
              <a16:creationId xmlns:a16="http://schemas.microsoft.com/office/drawing/2014/main" id="{E1C5BE11-5067-4A55-843E-151F4184ACB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A011B72F-7E38-4426-9409-1DA6A1D17B3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7563D3C6-F445-41E7-8871-7B12799ACC8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EAF2956B-1D31-44EB-B015-8146A719A41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39FA1DCE-1D33-409C-9F07-9DBB6306914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5ECEB6C5-4BE8-433E-8B64-DF1B7E9A823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AE54C09F-D290-4B8C-BE79-623EA61E323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E1E50441-D6BC-4DB2-9F84-27DEE14B8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EBFB58ED-C6DF-404D-A444-E08E3B1813D8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A68F740-F2BA-4507-9170-FBBC777AC3D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9CDE3117-A2F6-43B4-8E1A-C3A6F5E81A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D5E141A6-1B28-4562-934C-229BEE022AA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8AB81B92-F031-4231-97F4-444C63824E9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8AEEAFE1-E746-4131-BB81-692CE81D064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415521BC-3CCE-4E5F-BEC9-00B65250321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5F9497BA-4A8A-48F7-B673-78D5F01075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380EC828-6BC1-470C-B12E-3D78F813A8F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65E002B0-653C-4A68-B480-841AB34D956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F39EEC2D-A897-45F9-B68E-2A9250C53EF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957C57F2-AD89-4835-83B6-91BB8B0D676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B1676D5B-79B1-4D39-B8F4-47363659D13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308B2A56-E4E6-497A-B585-A361CCA7586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9CAA906F-7508-4353-8C73-133A13C8A78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C51286AD-B764-4805-B673-6BC7AB5D85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E28398F-C206-4461-B600-0361F346117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A18C9E84-C201-4510-85D0-DE734422EDB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4FE3E1EE-AE60-4188-8853-5E48D3D0352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16E2D255-2E3E-4FDD-8E9E-39BE7493771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52E311FA-46BD-4E3C-864E-B5E02DF30D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669BD0EA-19D9-4B8D-A659-DE18ABCD362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44EC8A86-58DA-4F73-9C9D-4A416BF62A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6BB9F243-82AA-4B37-810D-50FA60D8B71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1D40D0DA-D4F8-43FB-AECD-BB46D4721B2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F9B1AA71-6204-4B76-87C2-76C2095E3B9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DA080E63-711D-43BE-B966-8106F7A786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F28C3BF8-EFE0-479C-AD6E-95F569CF627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27D96FB5-2601-4F7A-BD88-48FA428BA3D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D4A51A4F-0BDE-4B1B-89F1-2C6211E769F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76019D6F-8331-45B3-AFB3-ADEFEE1D68A8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C20773D5-2E58-4A3C-9718-79F7FB1EAA47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0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FEB55EC1-EB9F-4B7D-A959-A04AA49F46A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D75737AE-F9C4-408E-BD88-D47DE015C4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47A2501F-5F7E-424C-AFBA-272FA12FF3E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3BBCA410-2EE9-4C22-B54F-6B86CD5B809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8DB1737C-9DE2-4D85-998C-2D194CD5E1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EF5D5590-D537-42FF-8E4B-9FBE7764C8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F824FE36-AB2C-4DDF-8DA2-DB14E267683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1B7193AF-9780-4549-A607-AEC25E74661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758F70F4-A09C-4AAB-B052-6A2D4BA288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3B62774D-3C1D-4C6C-BF97-0AEF74998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93B28570-B0FB-4C4B-8863-93475301677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370E0327-570B-498C-B74E-75249BF98E4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7ACD7FBD-6DDE-49BD-A805-4AAB020FBF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3C207869-8B2C-455A-8987-86286B1B180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310C0C53-97CD-4DB4-AA98-9D9DFC655C8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3F8FABF9-9DE5-4B3E-A099-8384915244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2B0F4418-9CED-48D7-8EBE-A5D1A61067D1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3F2F9E66-E25A-4435-A718-B38035D8363F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D9D6B8C6-302F-4C8E-ADA7-A794BA538F9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3EC41B3B-C660-41C3-BFBE-57A013583EA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779AC9B2-A649-4DD6-996F-35C17E6B1A3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64EF0701-C187-41EF-883E-82424AD2C8B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6F3D7DAB-463F-4145-A6A4-C71D78DFAC0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3C513BC7-28DA-4BFD-B7CE-D374121915A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EA9F2922-CBD0-462F-B73A-F55F0B1B5E3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88CC7396-EA0E-4359-8A71-5956A0CD132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10ECFAE3-4242-4B89-91C8-A49D5FA2F50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471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zoomScale="115" zoomScaleNormal="115" zoomScalePageLayoutView="90" workbookViewId="0">
      <selection activeCell="B8" sqref="B8"/>
    </sheetView>
  </sheetViews>
  <sheetFormatPr defaultColWidth="8.85546875" defaultRowHeight="15" x14ac:dyDescent="0.25"/>
  <cols>
    <col min="1" max="1" width="4.140625" style="3" customWidth="1"/>
    <col min="2" max="2" width="116.85546875" style="4" customWidth="1"/>
    <col min="3" max="3" width="8.140625" style="3" customWidth="1"/>
    <col min="4" max="4" width="5.5703125" style="5" customWidth="1"/>
    <col min="5" max="5" width="18.85546875" style="3" customWidth="1"/>
    <col min="6" max="6" width="14.140625" style="3" customWidth="1"/>
    <col min="7" max="7" width="8.140625" style="3" customWidth="1"/>
    <col min="8" max="8" width="10.140625" style="3" customWidth="1"/>
    <col min="9" max="9" width="13.28515625" style="3" customWidth="1"/>
    <col min="10" max="10" width="18.28515625" style="3" customWidth="1"/>
    <col min="11" max="11" width="8.85546875" style="3"/>
    <col min="12" max="12" width="14" style="3" customWidth="1"/>
    <col min="13" max="16384" width="8.85546875" style="3"/>
  </cols>
  <sheetData>
    <row r="1" spans="1:10" ht="15.75" thickBot="1" x14ac:dyDescent="0.3"/>
    <row r="2" spans="1:10" ht="60" x14ac:dyDescent="0.25">
      <c r="A2" s="6" t="s">
        <v>1</v>
      </c>
      <c r="B2" s="7" t="s">
        <v>2</v>
      </c>
      <c r="C2" s="6" t="s">
        <v>7</v>
      </c>
      <c r="D2" s="6" t="s">
        <v>0</v>
      </c>
      <c r="E2" s="8" t="s">
        <v>3</v>
      </c>
      <c r="F2" s="8" t="s">
        <v>4</v>
      </c>
      <c r="G2" s="8" t="s">
        <v>9</v>
      </c>
      <c r="H2" s="8" t="s">
        <v>10</v>
      </c>
      <c r="I2" s="8" t="s">
        <v>5</v>
      </c>
      <c r="J2" s="9" t="s">
        <v>8</v>
      </c>
    </row>
    <row r="3" spans="1:10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30" x14ac:dyDescent="0.25">
      <c r="A4" s="22">
        <v>1</v>
      </c>
      <c r="B4" s="24" t="s">
        <v>15</v>
      </c>
      <c r="C4" s="10" t="s">
        <v>12</v>
      </c>
      <c r="D4" s="10">
        <v>8</v>
      </c>
      <c r="E4" s="23"/>
      <c r="F4" s="1">
        <f t="shared" ref="F4:F5" si="0">E4*D4</f>
        <v>0</v>
      </c>
      <c r="G4" s="11"/>
      <c r="H4" s="1">
        <f t="shared" ref="H4" si="1">F4*G4</f>
        <v>0</v>
      </c>
      <c r="I4" s="12">
        <f t="shared" ref="I4" si="2">F4+H4</f>
        <v>0</v>
      </c>
      <c r="J4" s="13"/>
    </row>
    <row r="5" spans="1:10" ht="30" x14ac:dyDescent="0.25">
      <c r="A5" s="22">
        <v>2</v>
      </c>
      <c r="B5" s="24" t="s">
        <v>16</v>
      </c>
      <c r="C5" s="10" t="s">
        <v>12</v>
      </c>
      <c r="D5" s="10">
        <v>4</v>
      </c>
      <c r="E5" s="23"/>
      <c r="F5" s="1">
        <f t="shared" si="0"/>
        <v>0</v>
      </c>
      <c r="G5" s="11"/>
      <c r="H5" s="1">
        <f t="shared" ref="H5" si="3">F5*G5</f>
        <v>0</v>
      </c>
      <c r="I5" s="12">
        <f t="shared" ref="I5" si="4">F5+H5</f>
        <v>0</v>
      </c>
      <c r="J5" s="13"/>
    </row>
    <row r="6" spans="1:10" ht="15.75" thickBot="1" x14ac:dyDescent="0.3">
      <c r="A6" s="14"/>
      <c r="B6" s="26" t="s">
        <v>6</v>
      </c>
      <c r="C6" s="27"/>
      <c r="D6" s="27"/>
      <c r="E6" s="28"/>
      <c r="F6" s="2">
        <f>SUM(F4:F5)</f>
        <v>0</v>
      </c>
      <c r="G6" s="15"/>
      <c r="H6" s="15"/>
      <c r="I6" s="2">
        <f>SUM(I4:I5)</f>
        <v>0</v>
      </c>
      <c r="J6" s="16"/>
    </row>
    <row r="7" spans="1:10" x14ac:dyDescent="0.25">
      <c r="A7" s="17"/>
      <c r="B7" s="18" t="s">
        <v>13</v>
      </c>
      <c r="C7" s="17"/>
      <c r="D7" s="19"/>
      <c r="E7" s="17"/>
      <c r="F7" s="17"/>
      <c r="G7" s="17"/>
      <c r="H7" s="17"/>
      <c r="I7" s="17"/>
    </row>
    <row r="8" spans="1:10" x14ac:dyDescent="0.25">
      <c r="A8" s="17"/>
      <c r="B8" s="18" t="s">
        <v>17</v>
      </c>
      <c r="C8" s="17"/>
      <c r="D8" s="19"/>
      <c r="E8" s="17"/>
      <c r="F8" s="17"/>
      <c r="G8" s="17"/>
      <c r="H8" s="17"/>
      <c r="I8" s="17"/>
    </row>
    <row r="9" spans="1:10" x14ac:dyDescent="0.25">
      <c r="A9" s="17"/>
      <c r="B9" s="29" t="s">
        <v>11</v>
      </c>
      <c r="C9" s="29"/>
      <c r="D9" s="29"/>
      <c r="E9" s="29"/>
      <c r="F9" s="20"/>
      <c r="G9" s="20"/>
      <c r="H9" s="20"/>
      <c r="I9" s="20"/>
      <c r="J9" s="21"/>
    </row>
  </sheetData>
  <mergeCells count="3">
    <mergeCell ref="A3:J3"/>
    <mergeCell ref="B6:E6"/>
    <mergeCell ref="B9:E9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2023-09-01T07:26:55Z</cp:lastPrinted>
  <dcterms:created xsi:type="dcterms:W3CDTF">2019-12-12T12:00:06Z</dcterms:created>
  <dcterms:modified xsi:type="dcterms:W3CDTF">2024-12-03T06:58:07Z</dcterms:modified>
</cp:coreProperties>
</file>