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\Desktop\przetargi\2023\maj\26.05-plesz.cen.med\"/>
    </mc:Choice>
  </mc:AlternateContent>
  <bookViews>
    <workbookView xWindow="0" yWindow="0" windowWidth="16005" windowHeight="661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 s="1"/>
  <c r="G7" i="1"/>
  <c r="H7" i="1" s="1"/>
  <c r="G6" i="1"/>
  <c r="H6" i="1" s="1"/>
  <c r="G5" i="1"/>
  <c r="H5" i="1" s="1"/>
  <c r="G4" i="1"/>
  <c r="H4" i="1" s="1"/>
  <c r="G3" i="1"/>
  <c r="G9" i="1" l="1"/>
  <c r="H3" i="1"/>
  <c r="H9" i="1" s="1"/>
</calcChain>
</file>

<file path=xl/sharedStrings.xml><?xml version="1.0" encoding="utf-8"?>
<sst xmlns="http://schemas.openxmlformats.org/spreadsheetml/2006/main" count="27" uniqueCount="22">
  <si>
    <t>Formularz cenowy - część 2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</si>
  <si>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</si>
  <si>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</si>
  <si>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</si>
  <si>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</si>
  <si>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</si>
  <si>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</si>
  <si>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</si>
  <si>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</si>
  <si>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Rozliczenie zaliczki Typ 409-5</t>
  </si>
  <si>
    <t>szt.</t>
  </si>
  <si>
    <t>Polecenie wyjazdu służbowego Typ 505-3</t>
  </si>
  <si>
    <t>Wniosek o urlop Typ 513-4</t>
  </si>
  <si>
    <t>Karta drogowa Typ 802-3 N (numerowana)</t>
  </si>
  <si>
    <t>Raport dyspozytorski</t>
  </si>
  <si>
    <t>6.</t>
  </si>
  <si>
    <t>Dowód dostawy typ 315-3</t>
  </si>
  <si>
    <t>RAZEM</t>
  </si>
  <si>
    <t>Partner Pik Sp. Z  o.o.</t>
  </si>
  <si>
    <t>Ul. Fordońska 246</t>
  </si>
  <si>
    <t>85-766 Bydgoszcz</t>
  </si>
  <si>
    <t>25.05.2023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</si>
</sst>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\ _z_ł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15" sqref="B15"/>
    </sheetView>
  </sheetViews>
  <sheetFormatPr defaultRowHeight="15" x14ac:dyDescent="0.25"/>
  <cols>
    <col min="2" max="2" width="45.5703125" customWidth="1"/>
  </cols>
  <sheetData>
    <row r="1" spans="1:8" x14ac:dyDescent="0.25">
      <c r="A1" s="1"/>
      <c r="B1" s="2" t="s">
        <v>0</v>
      </c>
      <c r="C1" s="3"/>
      <c r="D1" s="4"/>
      <c r="E1" s="4"/>
      <c r="F1" s="4"/>
      <c r="G1" s="4"/>
      <c r="H1" s="4"/>
    </row>
    <row r="2" spans="1:8" ht="38.25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spans="1:8" x14ac:dyDescent="0.25">
      <c r="A3" s="7">
        <v>1</v>
      </c>
      <c r="B3" s="8" t="s">
        <v>9</v>
      </c>
      <c r="C3" s="9">
        <v>5</v>
      </c>
      <c r="D3" s="10" t="s">
        <v>10</v>
      </c>
      <c r="E3" s="11">
        <v>2.88</v>
      </c>
      <c r="F3" s="12">
        <v>0.23</v>
      </c>
      <c r="G3" s="13">
        <f t="shared" ref="G3:G8" si="0">C3*E3</f>
        <v>14.399999999999999</v>
      </c>
      <c r="H3" s="13">
        <f t="shared" ref="H3:H8" si="1">ROUND(G3*F3+G3,2)</f>
        <v>17.71</v>
      </c>
    </row>
    <row r="4" spans="1:8" x14ac:dyDescent="0.25">
      <c r="A4" s="7">
        <v>2</v>
      </c>
      <c r="B4" s="8" t="s">
        <v>11</v>
      </c>
      <c r="C4" s="9">
        <v>10</v>
      </c>
      <c r="D4" s="10" t="s">
        <v>10</v>
      </c>
      <c r="E4" s="11">
        <v>4.99</v>
      </c>
      <c r="F4" s="12">
        <v>0.23</v>
      </c>
      <c r="G4" s="13">
        <f t="shared" si="0"/>
        <v>49.900000000000006</v>
      </c>
      <c r="H4" s="13">
        <f t="shared" si="1"/>
        <v>61.38</v>
      </c>
    </row>
    <row r="5" spans="1:8" x14ac:dyDescent="0.25">
      <c r="A5" s="7">
        <v>3</v>
      </c>
      <c r="B5" s="8" t="s">
        <v>12</v>
      </c>
      <c r="C5" s="9">
        <v>250</v>
      </c>
      <c r="D5" s="10" t="s">
        <v>10</v>
      </c>
      <c r="E5" s="11">
        <v>3.21</v>
      </c>
      <c r="F5" s="12">
        <v>0.23</v>
      </c>
      <c r="G5" s="13">
        <f t="shared" si="0"/>
        <v>802.5</v>
      </c>
      <c r="H5" s="13">
        <f t="shared" si="1"/>
        <v>987.08</v>
      </c>
    </row>
    <row r="6" spans="1:8" x14ac:dyDescent="0.25">
      <c r="A6" s="7">
        <v>4</v>
      </c>
      <c r="B6" s="8" t="s">
        <v>13</v>
      </c>
      <c r="C6" s="9">
        <v>60</v>
      </c>
      <c r="D6" s="10" t="s">
        <v>10</v>
      </c>
      <c r="E6" s="11">
        <v>12.02</v>
      </c>
      <c r="F6" s="12">
        <v>0.23</v>
      </c>
      <c r="G6" s="13">
        <f t="shared" si="0"/>
        <v>721.19999999999993</v>
      </c>
      <c r="H6" s="13">
        <f t="shared" si="1"/>
        <v>887.08</v>
      </c>
    </row>
    <row r="7" spans="1:8" x14ac:dyDescent="0.25">
      <c r="A7" s="7">
        <v>5</v>
      </c>
      <c r="B7" s="8" t="s">
        <v>14</v>
      </c>
      <c r="C7" s="9">
        <v>15</v>
      </c>
      <c r="D7" s="10" t="s">
        <v>10</v>
      </c>
      <c r="E7" s="11">
        <v>16.670000000000002</v>
      </c>
      <c r="F7" s="12">
        <v>0.23</v>
      </c>
      <c r="G7" s="13">
        <f t="shared" si="0"/>
        <v>250.05</v>
      </c>
      <c r="H7" s="13">
        <f t="shared" si="1"/>
        <v>307.56</v>
      </c>
    </row>
    <row r="8" spans="1:8" x14ac:dyDescent="0.25">
      <c r="A8" s="14" t="s">
        <v>15</v>
      </c>
      <c r="B8" s="15" t="s">
        <v>16</v>
      </c>
      <c r="C8" s="9">
        <v>5</v>
      </c>
      <c r="D8" s="16" t="s">
        <v>10</v>
      </c>
      <c r="E8" s="11">
        <v>8.08</v>
      </c>
      <c r="F8" s="12">
        <v>0.23</v>
      </c>
      <c r="G8" s="13">
        <f t="shared" si="0"/>
        <v>40.4</v>
      </c>
      <c r="H8" s="13">
        <f t="shared" si="1"/>
        <v>49.69</v>
      </c>
    </row>
    <row r="9" spans="1:8" x14ac:dyDescent="0.25">
      <c r="A9" s="18" t="s">
        <v>17</v>
      </c>
      <c r="B9" s="18"/>
      <c r="C9" s="18"/>
      <c r="D9" s="18"/>
      <c r="E9" s="18"/>
      <c r="F9" s="18"/>
      <c r="G9" s="17">
        <f>SUM(G3:G8)</f>
        <v>1878.45</v>
      </c>
      <c r="H9" s="17">
        <f>SUM(H3:H7)</f>
        <v>2260.81</v>
      </c>
    </row>
    <row r="12" spans="1:8" x14ac:dyDescent="0.25">
      <c r="B12" t="s">
        <v>18</v>
      </c>
    </row>
    <row r="13" spans="1:8" x14ac:dyDescent="0.25">
      <c r="B13" t="s">
        <v>19</v>
      </c>
    </row>
    <row r="14" spans="1:8" x14ac:dyDescent="0.25">
      <c r="B14" t="s">
        <v>20</v>
      </c>
    </row>
    <row r="15" spans="1:8" x14ac:dyDescent="0.25">
      <c r="B15" t="s">
        <v>21</v>
      </c>
    </row>
  </sheetData>
  <mergeCells count="1"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Beata Boś-Stawicka</cp:lastModifiedBy>
  <dcterms:created xsi:type="dcterms:W3CDTF">2023-05-22T07:06:20Z</dcterms:created>
  <dcterms:modified xsi:type="dcterms:W3CDTF">2023-05-25T12:00:48Z</dcterms:modified>
</cp:coreProperties>
</file>