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 2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<sst xmlns="http://schemas.openxmlformats.org/spreadsheetml/2006/main" count="75" uniqueCount="52">
  <si>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Załącznik 2 do SWZ</t>
  </si>
  <si>
    <t>PAKIET NR 1- WORKI NA ODPADY</t>
  </si>
  <si>
    <t>LP</t>
  </si>
  <si>
    <t>Opis przedmiotu zamówienia</t>
  </si>
  <si>
    <t>Jednostka miary</t>
  </si>
  <si>
    <t>Wielkość opakowania</t>
  </si>
  <si>
    <t>Zapotrzebowanie na czas trwania umowy</t>
  </si>
  <si>
    <t>Cena jednostkowa netto</t>
  </si>
  <si>
    <t>Stawka VAT %</t>
  </si>
  <si>
    <t>Cena jednostkowa brutto</t>
  </si>
  <si>
    <t>Wartość netto (5x6)</t>
  </si>
  <si>
    <t>Wartość brutto (9+7)</t>
  </si>
  <si>
    <t>Nazwa handlowa</t>
  </si>
  <si>
    <t>Producent</t>
  </si>
  <si>
    <r>
      <rPr>
        <sz val="9"/>
        <rFont val="Arial"/>
        <family val="2"/>
      </rPr>
      <t xml:space="preserve">Worki sanitarne czarne 35 L- odporne na pękanie, nieprzeźroczyste, rozmiar  50x 60 </t>
    </r>
    <r>
      <rPr>
        <sz val="9"/>
        <color indexed="60"/>
        <rFont val="Arial"/>
        <family val="2"/>
      </rPr>
      <t>cm (+/-2cm),</t>
    </r>
    <r>
      <rPr>
        <sz val="9"/>
        <rFont val="Arial"/>
        <family val="2"/>
      </rPr>
      <t xml:space="preserve"> grubość min. 35 µ</t>
    </r>
  </si>
  <si>
    <t>sztuki</t>
  </si>
  <si>
    <t>Opakowanie maksymalnie do 50 sztuk</t>
  </si>
  <si>
    <r>
      <rPr>
        <sz val="9"/>
        <rFont val="Arial"/>
        <family val="2"/>
      </rPr>
      <t xml:space="preserve">Worki sanitarne czarne 120 L- odporne na pękanie , nieprzeźroczyste rozmiar 70x110 </t>
    </r>
    <r>
      <rPr>
        <sz val="9"/>
        <color indexed="60"/>
        <rFont val="Arial"/>
        <family val="2"/>
      </rPr>
      <t>cm (+/-2cm),</t>
    </r>
    <r>
      <rPr>
        <sz val="9"/>
        <rFont val="Arial"/>
        <family val="2"/>
      </rPr>
      <t xml:space="preserve"> grubość min. 35 µ</t>
    </r>
  </si>
  <si>
    <t>Opakowanie maksymalnie do 20 sztuk</t>
  </si>
  <si>
    <r>
      <rPr>
        <sz val="9"/>
        <rFont val="Arial"/>
        <family val="2"/>
      </rPr>
      <t>Worki sanitarne czerwone 35 L- nieprzeźroczyste, odporne na pękanie, działanie wilgoci i środków chemicznych, z możliwością jednokrotnego zamknięcia, rozmiar 50x 60</t>
    </r>
    <r>
      <rPr>
        <sz val="9"/>
        <color indexed="60"/>
        <rFont val="Arial"/>
        <family val="2"/>
      </rPr>
      <t>cm (+/-2cm),</t>
    </r>
    <r>
      <rPr>
        <sz val="9"/>
        <rFont val="Arial"/>
        <family val="2"/>
      </rPr>
      <t>, grubość min.35 µ, wykonane z folii polietylenowej. Opakowanie max do 50 szt.</t>
    </r>
  </si>
  <si>
    <t xml:space="preserve">Oznakowane </t>
  </si>
  <si>
    <t xml:space="preserve">Nieoznakowane </t>
  </si>
  <si>
    <r>
      <rPr>
        <sz val="9"/>
        <rFont val="Arial"/>
        <family val="2"/>
      </rPr>
      <t xml:space="preserve">Worki sanitarne czerwone 120 L- nieprzeźroczyste, odporne na działanie wilgoci i środków chemicznych, z możliwością jednokrotnego zamknięcia rozmiar 70x110 </t>
    </r>
    <r>
      <rPr>
        <sz val="9"/>
        <color indexed="60"/>
        <rFont val="Arial"/>
        <family val="2"/>
      </rPr>
      <t>cm (+/-2cm),</t>
    </r>
    <r>
      <rPr>
        <sz val="9"/>
        <rFont val="Arial"/>
        <family val="2"/>
      </rPr>
      <t xml:space="preserve"> grubość min. 35 µ, wykonane z folii polietylenowej. Opakowanie maksymalnie do 20 szt</t>
    </r>
  </si>
  <si>
    <r>
      <rPr>
        <sz val="9"/>
        <rFont val="Arial"/>
        <family val="2"/>
      </rPr>
      <t xml:space="preserve">Worki sanitarne czerwone 20x30 cm </t>
    </r>
    <r>
      <rPr>
        <sz val="9"/>
        <color indexed="60"/>
        <rFont val="Arial"/>
        <family val="2"/>
      </rPr>
      <t>(+/-2 cm</t>
    </r>
    <r>
      <rPr>
        <sz val="9"/>
        <rFont val="Arial"/>
        <family val="2"/>
      </rPr>
      <t>)</t>
    </r>
  </si>
  <si>
    <t>Opakowanie maksymalnie do 10 sztuk</t>
  </si>
  <si>
    <r>
      <rPr>
        <sz val="9"/>
        <rFont val="Arial"/>
        <family val="2"/>
      </rPr>
      <t>Worki do żywności 35 l- odporne na pękanie, z możliwością jednokrotnego zamknięcia, rozmiar 50x 60</t>
    </r>
    <r>
      <rPr>
        <sz val="9"/>
        <color indexed="60"/>
        <rFont val="Arial"/>
        <family val="2"/>
      </rPr>
      <t>cm (+/-2cm)</t>
    </r>
    <r>
      <rPr>
        <sz val="9"/>
        <rFont val="Arial"/>
        <family val="2"/>
      </rPr>
      <t>, grubość min.25 µ</t>
    </r>
  </si>
  <si>
    <r>
      <rPr>
        <sz val="9"/>
        <rFont val="Arial"/>
        <family val="2"/>
      </rPr>
      <t>Worki foliowe niebieskie 35 L- -odporne na pękanie, nieprzezroczyste rozmiar 50x 60</t>
    </r>
    <r>
      <rPr>
        <sz val="9"/>
        <color indexed="60"/>
        <rFont val="Arial"/>
        <family val="2"/>
      </rPr>
      <t>cm (+/-2cm),</t>
    </r>
    <r>
      <rPr>
        <sz val="9"/>
        <rFont val="Arial"/>
        <family val="2"/>
      </rPr>
      <t xml:space="preserve"> grubość min.35 µ, z możliwością jednokrotnego zamknięcia, wykonane z folii polietylenowej</t>
    </r>
  </si>
  <si>
    <t xml:space="preserve"> sztuki</t>
  </si>
  <si>
    <r>
      <rPr>
        <sz val="9"/>
        <rFont val="Arial"/>
        <family val="2"/>
      </rPr>
      <t xml:space="preserve">Opakowanie maksymalnie do 50 sztuk </t>
    </r>
    <r>
      <rPr>
        <b/>
        <sz val="9"/>
        <rFont val="Arial"/>
        <family val="2"/>
      </rPr>
      <t>OZNAKOWANE</t>
    </r>
  </si>
  <si>
    <t>Worki czarne 160L-odporne na pękanie , nieprzezroczyste grubość min 50 µ.Wykonane z foli polietylenowej.</t>
  </si>
  <si>
    <t xml:space="preserve">Opakowanie maksymalnie do 20szt </t>
  </si>
  <si>
    <r>
      <rPr>
        <sz val="9"/>
        <rFont val="Arial"/>
        <family val="2"/>
      </rPr>
      <t>Worki foliowe żółte  35 L-odporne na pękanie, nieprzezroczyste, rozmiar 50x 60</t>
    </r>
    <r>
      <rPr>
        <sz val="9"/>
        <color indexed="60"/>
        <rFont val="Arial"/>
        <family val="2"/>
      </rPr>
      <t>cm (+/-2cm),</t>
    </r>
    <r>
      <rPr>
        <sz val="9"/>
        <rFont val="Arial"/>
        <family val="2"/>
      </rPr>
      <t xml:space="preserve"> grubość min. 35 µ, z możliwością jednokrotnego zamknięcia, wykonane z folii polietylenowej</t>
    </r>
  </si>
  <si>
    <r>
      <rPr>
        <sz val="9"/>
        <rFont val="Arial"/>
        <family val="2"/>
      </rPr>
      <t>Worki foliowe zielone 35 L- -odporne na pękanie, nieprzezroczyste rozmiar 50x 60</t>
    </r>
    <r>
      <rPr>
        <sz val="9"/>
        <color indexed="60"/>
        <rFont val="Arial"/>
        <family val="2"/>
      </rPr>
      <t>cm (+/-2cm),</t>
    </r>
    <r>
      <rPr>
        <sz val="9"/>
        <rFont val="Arial"/>
        <family val="2"/>
      </rPr>
      <t xml:space="preserve"> grubość min. 35 µ, </t>
    </r>
  </si>
  <si>
    <t>RAZEM</t>
  </si>
  <si>
    <t>1. Worki sanitarne oznakowane –nadruk formatu A6 z dołączoną opaską zaciskową ( kablowa).</t>
  </si>
  <si>
    <t>2. Wzór nadruku na worki</t>
  </si>
  <si>
    <t xml:space="preserve">a) worki niebieskie </t>
  </si>
  <si>
    <t>ZESPÓŁ OPIEKI ZDROWOTNEJ
PL. RYDYGIERA 1
86-200 CHEŁMNO</t>
  </si>
  <si>
    <t>Jednostka</t>
  </si>
  <si>
    <t>Kod odpadu</t>
  </si>
  <si>
    <t>18 01 04
18 01 09</t>
  </si>
  <si>
    <t>Data godzina otwarcia</t>
  </si>
  <si>
    <t>Data godzina zamknięcia</t>
  </si>
  <si>
    <t>Numer REGON</t>
  </si>
  <si>
    <t>000 31 00 25</t>
  </si>
  <si>
    <t>Numer księgi rejestrowanej</t>
  </si>
  <si>
    <t>00000000 23 91/Wojewoda Kujawsko Pomorski</t>
  </si>
  <si>
    <t>Podpis osoby zamykającej</t>
  </si>
  <si>
    <t xml:space="preserve">ODPADY MEDYCZNE </t>
  </si>
  <si>
    <t>b) worki czerwone</t>
  </si>
  <si>
    <t>18 01 03</t>
  </si>
  <si>
    <t xml:space="preserve">ODPADY MEDYCZNE ZAKAŹNE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</si>
</sst>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5" fontId="1" fillId="0" borderId="1" xfId="0" applyNumberFormat="1" applyFont="1" applyBorder="1" applyAlignment="1">
      <alignment wrapText="1"/>
    </xf>
    <xf numFmtId="164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 horizontal="center"/>
    </xf>
    <xf numFmtId="164" fontId="1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0" fillId="0" borderId="0" xfId="0" applyFont="1" applyBorder="1" applyAlignment="1">
      <alignment horizontal="left" wrapText="1"/>
    </xf>
    <xf numFmtId="164" fontId="0" fillId="0" borderId="0" xfId="0" applyAlignment="1">
      <alignment wrapText="1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6" fillId="0" borderId="0" xfId="0" applyFont="1" applyAlignment="1">
      <alignment horizontal="justify"/>
    </xf>
    <xf numFmtId="164" fontId="1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 horizontal="left"/>
    </xf>
    <xf numFmtId="164" fontId="0" fillId="0" borderId="4" xfId="0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4" xfId="0" applyFont="1" applyBorder="1" applyAlignment="1">
      <alignment horizontal="left" wrapText="1"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5" xfId="0" applyBorder="1" applyAlignment="1">
      <alignment horizontal="left"/>
    </xf>
    <xf numFmtId="164" fontId="0" fillId="0" borderId="7" xfId="0" applyBorder="1" applyAlignment="1">
      <alignment horizontal="center"/>
    </xf>
    <xf numFmtId="164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27</xdr:row>
      <xdr:rowOff>9525</xdr:rowOff>
    </xdr:from>
    <xdr:to>
      <xdr:col>3</xdr:col>
      <xdr:colOff>904875</xdr:colOff>
      <xdr:row>27</xdr:row>
      <xdr:rowOff>628650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0506075"/>
          <a:ext cx="15049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39</xdr:row>
      <xdr:rowOff>57150</xdr:rowOff>
    </xdr:from>
    <xdr:to>
      <xdr:col>3</xdr:col>
      <xdr:colOff>904875</xdr:colOff>
      <xdr:row>39</xdr:row>
      <xdr:rowOff>676275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192125"/>
          <a:ext cx="15049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L49" sqref="A1:L49"/>
    </sheetView>
  </sheetViews>
  <sheetFormatPr defaultColWidth="9.140625" defaultRowHeight="12.75"/>
  <cols>
    <col min="1" max="1" width="4.140625" style="0" customWidth="1"/>
    <col min="2" max="2" width="38.57421875" style="0" customWidth="1"/>
    <col min="3" max="3" width="9.421875" style="0" customWidth="1"/>
    <col min="4" max="4" width="14.28125" style="0" customWidth="1"/>
    <col min="5" max="8" width="11.57421875" style="0" customWidth="1"/>
    <col min="9" max="9" width="13.140625" style="0" customWidth="1"/>
    <col min="10" max="16384" width="11.57421875" style="0" customWidth="1"/>
  </cols>
  <sheetData>
    <row r="1" spans="1:11" ht="14.25">
      <c r="A1" s="1"/>
      <c r="B1" s="1"/>
      <c r="C1" s="1"/>
      <c r="D1" s="1"/>
      <c r="E1" s="1"/>
      <c r="K1" s="2"/>
    </row>
    <row r="2" spans="1:11" ht="12.75">
      <c r="A2" s="1"/>
      <c r="B2" s="1"/>
      <c r="C2" s="1"/>
      <c r="D2" s="1"/>
      <c r="E2" s="1"/>
      <c r="H2" t="s">
        <v>0</v>
      </c>
      <c r="K2" s="2"/>
    </row>
    <row r="3" spans="1:5" ht="12.75">
      <c r="A3" s="1"/>
      <c r="B3" s="1"/>
      <c r="C3" s="1"/>
      <c r="D3" s="1"/>
      <c r="E3" s="1"/>
    </row>
    <row r="4" spans="1:5" ht="12.75">
      <c r="A4" s="3" t="s">
        <v>1</v>
      </c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12" ht="44.2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7" t="s">
        <v>13</v>
      </c>
    </row>
    <row r="7" spans="1:12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33.75">
      <c r="A8" s="8">
        <v>1</v>
      </c>
      <c r="B8" s="9" t="s">
        <v>14</v>
      </c>
      <c r="C8" s="9" t="s">
        <v>15</v>
      </c>
      <c r="D8" s="9" t="s">
        <v>16</v>
      </c>
      <c r="E8" s="10">
        <v>110000</v>
      </c>
      <c r="F8" s="11"/>
      <c r="G8" s="12">
        <v>23</v>
      </c>
      <c r="H8" s="12">
        <f aca="true" t="shared" si="0" ref="H8:H19">(F8*1.23)</f>
        <v>0</v>
      </c>
      <c r="I8" s="12">
        <f aca="true" t="shared" si="1" ref="I8:I19">(E8*F8)</f>
        <v>0</v>
      </c>
      <c r="J8" s="12"/>
      <c r="K8" s="13"/>
      <c r="L8" s="13"/>
    </row>
    <row r="9" spans="1:12" ht="33.75">
      <c r="A9" s="8">
        <v>2</v>
      </c>
      <c r="B9" s="9" t="s">
        <v>17</v>
      </c>
      <c r="C9" s="9" t="s">
        <v>15</v>
      </c>
      <c r="D9" s="9" t="s">
        <v>18</v>
      </c>
      <c r="E9" s="14">
        <v>20000</v>
      </c>
      <c r="F9" s="11"/>
      <c r="G9" s="12">
        <v>23</v>
      </c>
      <c r="H9" s="12">
        <f t="shared" si="0"/>
        <v>0</v>
      </c>
      <c r="I9" s="12">
        <f t="shared" si="1"/>
        <v>0</v>
      </c>
      <c r="J9" s="11"/>
      <c r="K9" s="13"/>
      <c r="L9" s="13"/>
    </row>
    <row r="10" spans="1:12" ht="23.25" customHeight="1">
      <c r="A10" s="8">
        <v>3</v>
      </c>
      <c r="B10" s="9" t="s">
        <v>19</v>
      </c>
      <c r="C10" s="9" t="s">
        <v>15</v>
      </c>
      <c r="D10" s="15" t="s">
        <v>20</v>
      </c>
      <c r="E10" s="16">
        <v>60000</v>
      </c>
      <c r="F10" s="11"/>
      <c r="G10" s="12">
        <v>23</v>
      </c>
      <c r="H10" s="12">
        <f t="shared" si="0"/>
        <v>0</v>
      </c>
      <c r="I10" s="12">
        <f t="shared" si="1"/>
        <v>0</v>
      </c>
      <c r="J10" s="11"/>
      <c r="K10" s="17"/>
      <c r="L10" s="17"/>
    </row>
    <row r="11" spans="1:12" ht="48.75" customHeight="1">
      <c r="A11" s="8"/>
      <c r="B11" s="8"/>
      <c r="C11" s="8"/>
      <c r="D11" s="9" t="s">
        <v>21</v>
      </c>
      <c r="E11" s="16">
        <v>1200</v>
      </c>
      <c r="F11" s="11"/>
      <c r="G11" s="12">
        <v>23</v>
      </c>
      <c r="H11" s="12">
        <f t="shared" si="0"/>
        <v>0</v>
      </c>
      <c r="I11" s="12">
        <f t="shared" si="1"/>
        <v>0</v>
      </c>
      <c r="J11" s="11"/>
      <c r="K11" s="17"/>
      <c r="L11" s="17"/>
    </row>
    <row r="12" spans="1:12" ht="23.25" customHeight="1">
      <c r="A12" s="8">
        <v>4</v>
      </c>
      <c r="B12" s="9" t="s">
        <v>22</v>
      </c>
      <c r="C12" s="8" t="s">
        <v>15</v>
      </c>
      <c r="D12" s="15" t="s">
        <v>20</v>
      </c>
      <c r="E12" s="14">
        <v>15000</v>
      </c>
      <c r="F12" s="11"/>
      <c r="G12" s="12">
        <v>23</v>
      </c>
      <c r="H12" s="12">
        <f t="shared" si="0"/>
        <v>0</v>
      </c>
      <c r="I12" s="12">
        <f t="shared" si="1"/>
        <v>0</v>
      </c>
      <c r="J12" s="11"/>
      <c r="K12" s="17"/>
      <c r="L12" s="17"/>
    </row>
    <row r="13" spans="1:12" ht="66" customHeight="1">
      <c r="A13" s="8"/>
      <c r="B13" s="8"/>
      <c r="C13" s="8"/>
      <c r="D13" s="9" t="s">
        <v>21</v>
      </c>
      <c r="E13" s="14">
        <v>500</v>
      </c>
      <c r="F13" s="11"/>
      <c r="G13" s="12">
        <v>23</v>
      </c>
      <c r="H13" s="12">
        <f t="shared" si="0"/>
        <v>0</v>
      </c>
      <c r="I13" s="12">
        <f t="shared" si="1"/>
        <v>0</v>
      </c>
      <c r="J13" s="11"/>
      <c r="K13" s="17"/>
      <c r="L13" s="17"/>
    </row>
    <row r="14" spans="1:12" ht="33.75">
      <c r="A14" s="8">
        <v>5</v>
      </c>
      <c r="B14" s="9" t="s">
        <v>23</v>
      </c>
      <c r="C14" s="9" t="s">
        <v>15</v>
      </c>
      <c r="D14" s="9" t="s">
        <v>24</v>
      </c>
      <c r="E14" s="14">
        <v>2000</v>
      </c>
      <c r="F14" s="11"/>
      <c r="G14" s="12">
        <v>23</v>
      </c>
      <c r="H14" s="12">
        <f t="shared" si="0"/>
        <v>0</v>
      </c>
      <c r="I14" s="12">
        <f t="shared" si="1"/>
        <v>0</v>
      </c>
      <c r="J14" s="11"/>
      <c r="K14" s="13"/>
      <c r="L14" s="13"/>
    </row>
    <row r="15" spans="1:12" ht="33.75">
      <c r="A15" s="8">
        <v>6</v>
      </c>
      <c r="B15" s="9" t="s">
        <v>25</v>
      </c>
      <c r="C15" s="9" t="s">
        <v>15</v>
      </c>
      <c r="D15" s="9" t="s">
        <v>16</v>
      </c>
      <c r="E15" s="14">
        <v>3500</v>
      </c>
      <c r="F15" s="11"/>
      <c r="G15" s="12">
        <v>23</v>
      </c>
      <c r="H15" s="12">
        <f t="shared" si="0"/>
        <v>0</v>
      </c>
      <c r="I15" s="12">
        <f t="shared" si="1"/>
        <v>0</v>
      </c>
      <c r="J15" s="11"/>
      <c r="K15" s="13"/>
      <c r="L15" s="13"/>
    </row>
    <row r="16" spans="1:12" ht="73.5" customHeight="1">
      <c r="A16" s="8">
        <v>7</v>
      </c>
      <c r="B16" s="9" t="s">
        <v>26</v>
      </c>
      <c r="C16" s="9" t="s">
        <v>27</v>
      </c>
      <c r="D16" s="9" t="s">
        <v>28</v>
      </c>
      <c r="E16" s="14">
        <v>30000</v>
      </c>
      <c r="F16" s="11"/>
      <c r="G16" s="12">
        <v>23</v>
      </c>
      <c r="H16" s="12">
        <f t="shared" si="0"/>
        <v>0</v>
      </c>
      <c r="I16" s="12">
        <f t="shared" si="1"/>
        <v>0</v>
      </c>
      <c r="J16" s="11"/>
      <c r="K16" s="13"/>
      <c r="L16" s="13"/>
    </row>
    <row r="17" spans="1:12" ht="73.5" customHeight="1">
      <c r="A17" s="8">
        <v>8</v>
      </c>
      <c r="B17" s="18" t="s">
        <v>29</v>
      </c>
      <c r="C17" s="9" t="s">
        <v>15</v>
      </c>
      <c r="D17" s="9" t="s">
        <v>30</v>
      </c>
      <c r="E17" s="14">
        <v>1200</v>
      </c>
      <c r="F17" s="11"/>
      <c r="G17" s="12">
        <v>23</v>
      </c>
      <c r="H17" s="12">
        <f t="shared" si="0"/>
        <v>0</v>
      </c>
      <c r="I17" s="12">
        <f t="shared" si="1"/>
        <v>0</v>
      </c>
      <c r="J17" s="11"/>
      <c r="K17" s="13"/>
      <c r="L17" s="13"/>
    </row>
    <row r="18" spans="1:12" ht="57.75" customHeight="1">
      <c r="A18" s="8">
        <v>9</v>
      </c>
      <c r="B18" s="9" t="s">
        <v>31</v>
      </c>
      <c r="C18" s="9" t="s">
        <v>27</v>
      </c>
      <c r="D18" s="9" t="s">
        <v>16</v>
      </c>
      <c r="E18" s="14">
        <v>1600</v>
      </c>
      <c r="F18" s="11"/>
      <c r="G18" s="12">
        <v>23</v>
      </c>
      <c r="H18" s="12">
        <f t="shared" si="0"/>
        <v>0</v>
      </c>
      <c r="I18" s="12">
        <f t="shared" si="1"/>
        <v>0</v>
      </c>
      <c r="J18" s="11"/>
      <c r="K18" s="13"/>
      <c r="L18" s="13"/>
    </row>
    <row r="19" spans="1:12" ht="61.5" customHeight="1">
      <c r="A19" s="8">
        <v>10</v>
      </c>
      <c r="B19" s="9" t="s">
        <v>32</v>
      </c>
      <c r="C19" s="9" t="s">
        <v>27</v>
      </c>
      <c r="D19" s="9" t="s">
        <v>16</v>
      </c>
      <c r="E19" s="14">
        <v>400</v>
      </c>
      <c r="F19" s="11"/>
      <c r="G19" s="12">
        <v>23</v>
      </c>
      <c r="H19" s="12">
        <f t="shared" si="0"/>
        <v>0</v>
      </c>
      <c r="I19" s="12">
        <f t="shared" si="1"/>
        <v>0</v>
      </c>
      <c r="J19" s="11"/>
      <c r="K19" s="13"/>
      <c r="L19" s="13"/>
    </row>
    <row r="21" spans="1:12" ht="12.75">
      <c r="A21" s="19" t="s">
        <v>33</v>
      </c>
      <c r="B21" s="19"/>
      <c r="C21" s="19"/>
      <c r="D21" s="19"/>
      <c r="E21" s="19"/>
      <c r="F21" s="19"/>
      <c r="G21" s="19"/>
      <c r="H21" s="19"/>
      <c r="I21" s="20">
        <f>SUM(I8:I19)</f>
        <v>0</v>
      </c>
      <c r="J21" s="21">
        <f>(I21*1.23)</f>
        <v>0</v>
      </c>
      <c r="K21" s="8"/>
      <c r="L21" s="8"/>
    </row>
    <row r="22" spans="9:10" ht="12.75">
      <c r="I22" s="3"/>
      <c r="J22" s="3"/>
    </row>
    <row r="23" ht="12.75">
      <c r="B23" s="3"/>
    </row>
    <row r="24" spans="3:17" ht="51" customHeight="1">
      <c r="C24" s="22"/>
      <c r="D24" s="22"/>
      <c r="E24" s="22"/>
      <c r="F24" s="22"/>
      <c r="G24" s="22"/>
      <c r="H24" s="22"/>
      <c r="I24" s="22"/>
      <c r="J24" s="23"/>
      <c r="K24" s="23"/>
      <c r="L24" s="23"/>
      <c r="M24" s="23"/>
      <c r="N24" s="23"/>
      <c r="O24" s="23"/>
      <c r="P24" s="23"/>
      <c r="Q24" s="23"/>
    </row>
    <row r="25" spans="2:17" ht="12.75">
      <c r="B25" s="24" t="s">
        <v>34</v>
      </c>
      <c r="C25" s="25"/>
      <c r="D25" s="25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4" ht="12.75">
      <c r="B26" s="1" t="s">
        <v>35</v>
      </c>
      <c r="C26" s="1"/>
      <c r="D26" s="1"/>
    </row>
    <row r="27" spans="2:4" ht="12.75">
      <c r="B27" s="1" t="s">
        <v>36</v>
      </c>
      <c r="C27" s="1"/>
      <c r="D27" s="1"/>
    </row>
    <row r="28" spans="2:8" ht="52.5" customHeight="1">
      <c r="B28" s="26"/>
      <c r="C28" s="27"/>
      <c r="D28" s="27"/>
      <c r="E28" s="28" t="s">
        <v>37</v>
      </c>
      <c r="F28" s="28"/>
      <c r="G28" s="28"/>
      <c r="H28" s="28"/>
    </row>
    <row r="29" spans="3:9" ht="14.25" customHeight="1">
      <c r="C29" s="29" t="s">
        <v>38</v>
      </c>
      <c r="D29" s="29"/>
      <c r="E29" s="30"/>
      <c r="F29" s="30"/>
      <c r="G29" s="30"/>
      <c r="H29" s="30"/>
      <c r="I29" s="31"/>
    </row>
    <row r="30" spans="3:9" ht="26.25" customHeight="1">
      <c r="C30" s="29" t="s">
        <v>39</v>
      </c>
      <c r="D30" s="29"/>
      <c r="E30" s="32" t="s">
        <v>40</v>
      </c>
      <c r="F30" s="32"/>
      <c r="G30" s="32"/>
      <c r="H30" s="32"/>
      <c r="I30" s="31"/>
    </row>
    <row r="31" spans="3:8" ht="12.75">
      <c r="C31" s="29" t="s">
        <v>41</v>
      </c>
      <c r="D31" s="29"/>
      <c r="E31" s="30"/>
      <c r="F31" s="30"/>
      <c r="G31" s="30"/>
      <c r="H31" s="30"/>
    </row>
    <row r="32" spans="3:8" ht="12.75">
      <c r="C32" s="29" t="s">
        <v>42</v>
      </c>
      <c r="D32" s="29"/>
      <c r="E32" s="30"/>
      <c r="F32" s="30"/>
      <c r="G32" s="30"/>
      <c r="H32" s="30"/>
    </row>
    <row r="33" spans="3:8" ht="12.75">
      <c r="C33" s="29" t="s">
        <v>43</v>
      </c>
      <c r="D33" s="29"/>
      <c r="E33" s="29" t="s">
        <v>44</v>
      </c>
      <c r="F33" s="29"/>
      <c r="G33" s="29"/>
      <c r="H33" s="29"/>
    </row>
    <row r="34" spans="3:8" ht="12.75">
      <c r="C34" s="29" t="s">
        <v>45</v>
      </c>
      <c r="D34" s="29"/>
      <c r="E34" s="33" t="s">
        <v>46</v>
      </c>
      <c r="F34" s="34"/>
      <c r="G34" s="34"/>
      <c r="H34" s="35"/>
    </row>
    <row r="35" spans="3:8" ht="12.75">
      <c r="C35" s="29" t="s">
        <v>47</v>
      </c>
      <c r="D35" s="29"/>
      <c r="E35" s="36"/>
      <c r="F35" s="37"/>
      <c r="G35" s="37"/>
      <c r="H35" s="37"/>
    </row>
    <row r="36" spans="3:8" ht="12.75">
      <c r="C36" s="38" t="s">
        <v>48</v>
      </c>
      <c r="D36" s="38"/>
      <c r="E36" s="38"/>
      <c r="F36" s="38"/>
      <c r="G36" s="38"/>
      <c r="H36" s="38"/>
    </row>
    <row r="38" ht="12.75">
      <c r="B38" t="s">
        <v>49</v>
      </c>
    </row>
    <row r="40" spans="3:8" ht="54" customHeight="1">
      <c r="C40" s="27"/>
      <c r="D40" s="27"/>
      <c r="E40" s="28" t="s">
        <v>37</v>
      </c>
      <c r="F40" s="28"/>
      <c r="G40" s="28"/>
      <c r="H40" s="28"/>
    </row>
    <row r="41" spans="3:8" ht="12.75">
      <c r="C41" s="29" t="s">
        <v>38</v>
      </c>
      <c r="D41" s="29"/>
      <c r="E41" s="30"/>
      <c r="F41" s="30"/>
      <c r="G41" s="30"/>
      <c r="H41" s="30"/>
    </row>
    <row r="42" spans="3:8" ht="14.25" customHeight="1">
      <c r="C42" s="29" t="s">
        <v>39</v>
      </c>
      <c r="D42" s="29"/>
      <c r="E42" s="32" t="s">
        <v>50</v>
      </c>
      <c r="F42" s="32"/>
      <c r="G42" s="32"/>
      <c r="H42" s="32"/>
    </row>
    <row r="43" spans="3:8" ht="12.75">
      <c r="C43" s="29" t="s">
        <v>41</v>
      </c>
      <c r="D43" s="29"/>
      <c r="E43" s="30"/>
      <c r="F43" s="30"/>
      <c r="G43" s="30"/>
      <c r="H43" s="30"/>
    </row>
    <row r="44" spans="3:8" ht="12.75">
      <c r="C44" s="29" t="s">
        <v>42</v>
      </c>
      <c r="D44" s="29"/>
      <c r="E44" s="30"/>
      <c r="F44" s="30"/>
      <c r="G44" s="30"/>
      <c r="H44" s="30"/>
    </row>
    <row r="45" spans="3:8" ht="12.75">
      <c r="C45" s="29" t="s">
        <v>43</v>
      </c>
      <c r="D45" s="29"/>
      <c r="E45" s="29" t="s">
        <v>44</v>
      </c>
      <c r="F45" s="29"/>
      <c r="G45" s="29"/>
      <c r="H45" s="29"/>
    </row>
    <row r="46" spans="3:8" ht="12.75">
      <c r="C46" s="29" t="s">
        <v>45</v>
      </c>
      <c r="D46" s="29"/>
      <c r="E46" s="33" t="s">
        <v>46</v>
      </c>
      <c r="F46" s="34"/>
      <c r="G46" s="34"/>
      <c r="H46" s="35"/>
    </row>
    <row r="47" spans="3:8" ht="12.75">
      <c r="C47" s="29" t="s">
        <v>47</v>
      </c>
      <c r="D47" s="29"/>
      <c r="E47" s="36"/>
      <c r="F47" s="37"/>
      <c r="G47" s="37"/>
      <c r="H47" s="37"/>
    </row>
    <row r="48" spans="3:8" ht="12.75">
      <c r="C48" s="38" t="s">
        <v>51</v>
      </c>
      <c r="D48" s="38"/>
      <c r="E48" s="38"/>
      <c r="F48" s="38"/>
      <c r="G48" s="38"/>
      <c r="H48" s="38"/>
    </row>
    <row r="54" ht="14.25"/>
    <row r="55" ht="14.25"/>
  </sheetData>
  <sheetProtection selectLockedCells="1" selectUnlockedCells="1"/>
  <mergeCells count="44">
    <mergeCell ref="A10:A11"/>
    <mergeCell ref="B10:B11"/>
    <mergeCell ref="C10:C11"/>
    <mergeCell ref="K10:K11"/>
    <mergeCell ref="L10:L11"/>
    <mergeCell ref="A12:A13"/>
    <mergeCell ref="B12:B13"/>
    <mergeCell ref="C12:C13"/>
    <mergeCell ref="K12:K13"/>
    <mergeCell ref="L12:L13"/>
    <mergeCell ref="A21:H21"/>
    <mergeCell ref="K21:L21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C35:D35"/>
    <mergeCell ref="F35:H35"/>
    <mergeCell ref="C36:H36"/>
    <mergeCell ref="C40:D40"/>
    <mergeCell ref="E40:H40"/>
    <mergeCell ref="C41:D41"/>
    <mergeCell ref="E41:H41"/>
    <mergeCell ref="C42:D42"/>
    <mergeCell ref="E42:H42"/>
    <mergeCell ref="C43:D43"/>
    <mergeCell ref="E43:H43"/>
    <mergeCell ref="C44:D44"/>
    <mergeCell ref="E44:H44"/>
    <mergeCell ref="C45:D45"/>
    <mergeCell ref="E45:H45"/>
    <mergeCell ref="C46:D46"/>
    <mergeCell ref="C47:D47"/>
    <mergeCell ref="F47:H47"/>
    <mergeCell ref="C48:H48"/>
  </mergeCells>
  <printOptions/>
  <pageMargins left="0.6569444444444444" right="1.9569444444444444" top="0.5763888888888888" bottom="1.025" header="0.3388888888888889" footer="0.7875"/>
  <pageSetup horizontalDpi="300" verticalDpi="300" orientation="landscape" paperSize="9" scale="7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2022-07-08T08:01:40Z</cp:lastPrinted>
  <dcterms:created xsi:type="dcterms:W3CDTF">2014-03-06T08:07:15Z</dcterms:created>
  <dcterms:modified xsi:type="dcterms:W3CDTF">2022-07-08T08:02:25Z</dcterms:modified>
  <cp:category/>
  <cp:version/>
  <cp:contentType/>
  <cp:contentStatus/>
  <cp:revision>8</cp:revision>
</cp:coreProperties>
</file>