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2" i="1" l="1"/>
  <c r="H10" i="1"/>
  <c r="H9" i="1"/>
  <c r="H7" i="1" l="1"/>
  <c r="H6" i="1"/>
  <c r="H5" i="1"/>
  <c r="H13" i="1" l="1"/>
  <c r="H15" i="1" s="1"/>
  <c r="H16" i="1" s="1"/>
</calcChain>
</file>

<file path=xl/sharedStrings.xml><?xml version="1.0" encoding="utf-8"?>
<sst xmlns="http://schemas.openxmlformats.org/spreadsheetml/2006/main" count="40" uniqueCount="37">
  <si>
    <t>Lp.</t>
  </si>
  <si>
    <t>Podstawa</t>
  </si>
  <si>
    <t>Opis i wyliczenia</t>
  </si>
  <si>
    <t>j.m.</t>
  </si>
  <si>
    <t>m2</t>
  </si>
  <si>
    <t>ilość</t>
  </si>
  <si>
    <t>cena jednostkowa netto</t>
  </si>
  <si>
    <t>Cena Netto</t>
  </si>
  <si>
    <t>Razem netto</t>
  </si>
  <si>
    <t>Podatek VAT (%)</t>
  </si>
  <si>
    <t>Razem Brutto</t>
  </si>
  <si>
    <t>PRZEDMIAR ROBÓT</t>
  </si>
  <si>
    <t xml:space="preserve">Załącznik Nr 2  </t>
  </si>
  <si>
    <t>1.1</t>
  </si>
  <si>
    <t>2.1</t>
  </si>
  <si>
    <t>1.2</t>
  </si>
  <si>
    <t>1.3</t>
  </si>
  <si>
    <t xml:space="preserve">KNR-W 2-02 0830-04
</t>
  </si>
  <si>
    <t>2.2</t>
  </si>
  <si>
    <t>m3</t>
  </si>
  <si>
    <t>Podatek VAT (cyfrowo)</t>
  </si>
  <si>
    <t>Roboty przygotowawcze i rozbiórkowe</t>
  </si>
  <si>
    <t>KNNR 3 0801-06</t>
  </si>
  <si>
    <t>Demontaż drabinek gimnastycznych oraz ich ponowny montaz Krotność = 2</t>
  </si>
  <si>
    <t>Rozebranie posadzki z desek na legarach (podłogi białe) Krotność = 2</t>
  </si>
  <si>
    <t>Podłoga punktowo elestyczna</t>
  </si>
  <si>
    <t>KNR-W 2-02 0606-01</t>
  </si>
  <si>
    <t>KNR-W 2-02 1101-06</t>
  </si>
  <si>
    <t>Izolacje przeciwwilgociowe  z folii polietylenowej - poziome podposadzkowe układane na sucho betonie</t>
  </si>
  <si>
    <t>Podkłady betonowe gr. 6cm pod posadzki , zbrojenie rozproszone</t>
  </si>
  <si>
    <t>Wywiezienie materiałów z rozbiórki  samochodami skrzyniowymi na odległość do 1 km - analogia</t>
  </si>
  <si>
    <t>KNR-W 4-01 0109-09</t>
  </si>
  <si>
    <t>Wywóz materiału z rozbiórki</t>
  </si>
  <si>
    <t>3.1.</t>
  </si>
  <si>
    <t>szt.</t>
  </si>
  <si>
    <t>Rozebranie posadzek z deszczułek mocowanych na gwoździe - do 61 deszczułek na 1 m2 posadzki - powierzchnia 8,0 x 16m = 128 m2 - analogia</t>
  </si>
  <si>
    <t>KNR 4-01 1306-01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</si>
</sst>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"/>
      <color rgb="FF000000"/>
      <name val="Arial Unicode MS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43" fontId="5" fillId="2" borderId="1" xfId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3" fontId="6" fillId="0" borderId="0" xfId="1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43" fontId="5" fillId="2" borderId="5" xfId="1" applyFont="1" applyFill="1" applyBorder="1" applyAlignment="1">
      <alignment vertical="center" wrapText="1"/>
    </xf>
    <xf numFmtId="43" fontId="5" fillId="2" borderId="7" xfId="1" applyFont="1" applyFill="1" applyBorder="1" applyAlignment="1">
      <alignment vertical="center" wrapText="1"/>
    </xf>
    <xf numFmtId="43" fontId="5" fillId="2" borderId="2" xfId="1" applyFont="1" applyFill="1" applyBorder="1" applyAlignment="1">
      <alignment vertical="center" wrapText="1"/>
    </xf>
    <xf numFmtId="0" fontId="9" fillId="3" borderId="0" xfId="0" applyFont="1" applyFill="1" applyAlignment="1">
      <alignment horizontal="center" vertical="center"/>
    </xf>
    <xf numFmtId="43" fontId="7" fillId="2" borderId="0" xfId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 wrapText="1"/>
    </xf>
    <xf numFmtId="43" fontId="5" fillId="2" borderId="4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43" fontId="5" fillId="2" borderId="3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vertical="center" wrapText="1"/>
    </xf>
    <xf numFmtId="43" fontId="5" fillId="2" borderId="9" xfId="1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43" fontId="5" fillId="2" borderId="6" xfId="1" applyFont="1" applyFill="1" applyBorder="1" applyAlignment="1">
      <alignment vertical="center" wrapText="1"/>
    </xf>
    <xf numFmtId="43" fontId="7" fillId="2" borderId="9" xfId="1" applyFont="1" applyFill="1" applyBorder="1" applyAlignment="1">
      <alignment horizontal="left" vertical="center" wrapText="1"/>
    </xf>
    <xf numFmtId="43" fontId="5" fillId="2" borderId="5" xfId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43" fontId="6" fillId="0" borderId="5" xfId="1" applyFont="1" applyBorder="1" applyAlignment="1">
      <alignment vertical="center"/>
    </xf>
    <xf numFmtId="43" fontId="10" fillId="0" borderId="8" xfId="0" applyNumberFormat="1" applyFont="1" applyBorder="1" applyAlignment="1">
      <alignment vertical="center"/>
    </xf>
    <xf numFmtId="9" fontId="5" fillId="2" borderId="2" xfId="2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8"/>
  <sheetViews>
    <sheetView tabSelected="1" zoomScaleNormal="100" workbookViewId="0">
      <selection activeCell="E24" sqref="E24"/>
    </sheetView>
  </sheetViews>
  <sheetFormatPr defaultRowHeight="15" x14ac:dyDescent="0.25"/>
  <cols>
    <col min="1" max="1" width="3" customWidth="1"/>
    <col min="2" max="2" width="9.140625" style="8"/>
    <col min="3" max="3" width="16.5703125" customWidth="1"/>
    <col min="4" max="4" width="38.7109375" customWidth="1"/>
    <col min="5" max="5" width="10.85546875" customWidth="1"/>
    <col min="6" max="6" width="14.28515625" style="14" customWidth="1"/>
    <col min="7" max="7" width="21.85546875" style="9" customWidth="1"/>
    <col min="8" max="8" width="16.140625" style="9" customWidth="1"/>
  </cols>
  <sheetData>
    <row r="1" spans="2:8" ht="16.5" x14ac:dyDescent="0.25">
      <c r="B1" s="47" t="s">
        <v>11</v>
      </c>
      <c r="C1" s="47"/>
      <c r="D1" s="47"/>
      <c r="E1" s="47"/>
      <c r="F1" s="47"/>
      <c r="G1" s="47"/>
      <c r="H1" s="22" t="s">
        <v>12</v>
      </c>
    </row>
    <row r="2" spans="2:8" ht="15.75" thickBot="1" x14ac:dyDescent="0.3"/>
    <row r="3" spans="2:8" ht="26.25" thickBot="1" x14ac:dyDescent="0.3">
      <c r="B3" s="10" t="s">
        <v>0</v>
      </c>
      <c r="C3" s="10" t="s">
        <v>1</v>
      </c>
      <c r="D3" s="10" t="s">
        <v>2</v>
      </c>
      <c r="E3" s="10" t="s">
        <v>3</v>
      </c>
      <c r="F3" s="11" t="s">
        <v>5</v>
      </c>
      <c r="G3" s="10" t="s">
        <v>6</v>
      </c>
      <c r="H3" s="16" t="s">
        <v>7</v>
      </c>
    </row>
    <row r="4" spans="2:8" ht="15.75" thickBot="1" x14ac:dyDescent="0.3">
      <c r="B4" s="43">
        <v>1</v>
      </c>
      <c r="C4" s="48" t="s">
        <v>21</v>
      </c>
      <c r="D4" s="49"/>
      <c r="E4" s="17"/>
      <c r="F4" s="17"/>
      <c r="G4" s="17"/>
      <c r="H4" s="18"/>
    </row>
    <row r="5" spans="2:8" ht="30" customHeight="1" thickBot="1" x14ac:dyDescent="0.3">
      <c r="B5" s="6" t="s">
        <v>13</v>
      </c>
      <c r="C5" s="46" t="s">
        <v>36</v>
      </c>
      <c r="D5" s="5" t="s">
        <v>23</v>
      </c>
      <c r="E5" s="15" t="s">
        <v>34</v>
      </c>
      <c r="F5" s="12">
        <v>10</v>
      </c>
      <c r="G5" s="19">
        <v>0</v>
      </c>
      <c r="H5" s="20">
        <f t="shared" ref="H5:H7" si="0">+G5*F5</f>
        <v>0</v>
      </c>
    </row>
    <row r="6" spans="2:8" ht="45.75" customHeight="1" thickBot="1" x14ac:dyDescent="0.3">
      <c r="B6" s="4" t="s">
        <v>15</v>
      </c>
      <c r="C6" s="43" t="s">
        <v>22</v>
      </c>
      <c r="D6" s="1" t="s">
        <v>35</v>
      </c>
      <c r="E6" s="15" t="s">
        <v>4</v>
      </c>
      <c r="F6" s="13">
        <v>128</v>
      </c>
      <c r="G6" s="3">
        <v>0</v>
      </c>
      <c r="H6" s="21">
        <f t="shared" si="0"/>
        <v>0</v>
      </c>
    </row>
    <row r="7" spans="2:8" ht="42.75" customHeight="1" thickBot="1" x14ac:dyDescent="0.3">
      <c r="B7" s="4" t="s">
        <v>16</v>
      </c>
      <c r="C7" s="43" t="s">
        <v>17</v>
      </c>
      <c r="D7" s="1" t="s">
        <v>24</v>
      </c>
      <c r="E7" s="15" t="s">
        <v>4</v>
      </c>
      <c r="F7" s="13">
        <v>128</v>
      </c>
      <c r="G7" s="3">
        <v>0</v>
      </c>
      <c r="H7" s="21">
        <f t="shared" si="0"/>
        <v>0</v>
      </c>
    </row>
    <row r="8" spans="2:8" ht="23.25" customHeight="1" thickBot="1" x14ac:dyDescent="0.3">
      <c r="B8" s="43">
        <v>2</v>
      </c>
      <c r="C8" s="48" t="s">
        <v>25</v>
      </c>
      <c r="D8" s="49"/>
      <c r="E8" s="34"/>
      <c r="F8" s="12"/>
      <c r="G8" s="35"/>
      <c r="H8" s="20"/>
    </row>
    <row r="9" spans="2:8" ht="42" customHeight="1" thickBot="1" x14ac:dyDescent="0.3">
      <c r="B9" s="4" t="s">
        <v>14</v>
      </c>
      <c r="C9" s="29" t="s">
        <v>26</v>
      </c>
      <c r="D9" s="30" t="s">
        <v>28</v>
      </c>
      <c r="E9" s="15" t="s">
        <v>4</v>
      </c>
      <c r="F9" s="31">
        <v>128</v>
      </c>
      <c r="G9" s="32">
        <v>0</v>
      </c>
      <c r="H9" s="33">
        <f t="shared" ref="H9:H12" si="1">+G9*F9</f>
        <v>0</v>
      </c>
    </row>
    <row r="10" spans="2:8" ht="40.5" customHeight="1" thickBot="1" x14ac:dyDescent="0.3">
      <c r="B10" s="4" t="s">
        <v>18</v>
      </c>
      <c r="C10" s="28" t="s">
        <v>27</v>
      </c>
      <c r="D10" s="45" t="s">
        <v>29</v>
      </c>
      <c r="E10" s="15" t="s">
        <v>19</v>
      </c>
      <c r="F10" s="13">
        <v>10.199999999999999</v>
      </c>
      <c r="G10" s="3">
        <v>0</v>
      </c>
      <c r="H10" s="21">
        <f t="shared" si="1"/>
        <v>0</v>
      </c>
    </row>
    <row r="11" spans="2:8" ht="23.25" customHeight="1" thickBot="1" x14ac:dyDescent="0.3">
      <c r="B11" s="43">
        <v>3</v>
      </c>
      <c r="C11" s="48" t="s">
        <v>32</v>
      </c>
      <c r="D11" s="49"/>
      <c r="E11" s="34"/>
      <c r="F11" s="12"/>
      <c r="G11" s="35"/>
      <c r="H11" s="20"/>
    </row>
    <row r="12" spans="2:8" ht="45.75" customHeight="1" thickBot="1" x14ac:dyDescent="0.3">
      <c r="B12" s="44" t="s">
        <v>33</v>
      </c>
      <c r="C12" s="2" t="s">
        <v>31</v>
      </c>
      <c r="D12" s="26" t="s">
        <v>30</v>
      </c>
      <c r="E12" s="15" t="s">
        <v>19</v>
      </c>
      <c r="F12" s="27">
        <v>10.199999999999999</v>
      </c>
      <c r="G12" s="19">
        <v>0</v>
      </c>
      <c r="H12" s="21">
        <f t="shared" si="1"/>
        <v>0</v>
      </c>
    </row>
    <row r="13" spans="2:8" ht="15" customHeight="1" thickBot="1" x14ac:dyDescent="0.3">
      <c r="B13" s="23"/>
      <c r="C13" s="23"/>
      <c r="D13" s="23"/>
      <c r="E13" s="23"/>
      <c r="F13" s="23"/>
      <c r="G13" s="36" t="s">
        <v>8</v>
      </c>
      <c r="H13" s="21">
        <f>SUM(H5:H12)</f>
        <v>0</v>
      </c>
    </row>
    <row r="14" spans="2:8" ht="15" customHeight="1" thickBot="1" x14ac:dyDescent="0.3">
      <c r="B14" s="23"/>
      <c r="C14" s="23"/>
      <c r="D14" s="23"/>
      <c r="E14" s="23"/>
      <c r="F14" s="23"/>
      <c r="G14" s="37" t="s">
        <v>9</v>
      </c>
      <c r="H14" s="42">
        <v>0.23</v>
      </c>
    </row>
    <row r="15" spans="2:8" ht="15" customHeight="1" thickBot="1" x14ac:dyDescent="0.3">
      <c r="B15" s="24"/>
      <c r="C15" s="24"/>
      <c r="D15" s="24"/>
      <c r="E15" s="24"/>
      <c r="F15" s="24"/>
      <c r="G15" s="38" t="s">
        <v>20</v>
      </c>
      <c r="H15" s="40">
        <f>+H14*H13</f>
        <v>0</v>
      </c>
    </row>
    <row r="16" spans="2:8" ht="15" customHeight="1" thickBot="1" x14ac:dyDescent="0.3">
      <c r="B16" s="25"/>
      <c r="C16" s="25"/>
      <c r="D16" s="25"/>
      <c r="E16" s="25"/>
      <c r="F16" s="25"/>
      <c r="G16" s="39" t="s">
        <v>10</v>
      </c>
      <c r="H16" s="41">
        <f>+H15+H13</f>
        <v>0</v>
      </c>
    </row>
    <row r="17" spans="2:2" x14ac:dyDescent="0.25">
      <c r="B17" s="7"/>
    </row>
    <row r="18" spans="2:2" x14ac:dyDescent="0.25">
      <c r="B18" s="7"/>
    </row>
  </sheetData>
  <mergeCells count="4">
    <mergeCell ref="B1:G1"/>
    <mergeCell ref="C4:D4"/>
    <mergeCell ref="C8:D8"/>
    <mergeCell ref="C11:D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2021-11-19T08:35:02Z</dcterms:modified>
</cp:coreProperties>
</file>