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PN 80-2024 Dostawa pierwszego wyposażenia (barska)\Do ogłoszenia\"/>
    </mc:Choice>
  </mc:AlternateContent>
  <bookViews>
    <workbookView xWindow="-120" yWindow="-120" windowWidth="29040" windowHeight="15840"/>
  </bookViews>
  <sheets>
    <sheet name="283.24" sheetId="1" r:id="rId1"/>
  </sheets>
  <definedNames>
    <definedName name="_xlnm._FilterDatabase" localSheetId="0" hidden="1">'283.24'!$A$2:$L$15</definedName>
    <definedName name="_xlnm.Print_Area" localSheetId="0">'283.24'!$A$1:$M$17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K13" i="1" s="1"/>
  <c r="I12" i="1"/>
  <c r="I11" i="1"/>
  <c r="I10" i="1"/>
  <c r="K10" i="1" s="1"/>
  <c r="I9" i="1"/>
  <c r="I8" i="1"/>
  <c r="K8" i="1" s="1"/>
  <c r="I7" i="1"/>
  <c r="I6" i="1"/>
  <c r="I5" i="1"/>
  <c r="I4" i="1"/>
  <c r="I3" i="1"/>
  <c r="K3" i="1" s="1"/>
  <c r="I1048324" i="1" l="1"/>
  <c r="L13" i="1"/>
  <c r="L8" i="1"/>
  <c r="L3" i="1"/>
  <c r="K6" i="1"/>
  <c r="L6" i="1" s="1"/>
  <c r="K14" i="1"/>
  <c r="L14" i="1" s="1"/>
  <c r="K7" i="1"/>
  <c r="L7" i="1" s="1"/>
  <c r="K5" i="1"/>
  <c r="L5" i="1" s="1"/>
  <c r="K9" i="1"/>
  <c r="L9" i="1" s="1"/>
  <c r="K11" i="1"/>
  <c r="L11" i="1" s="1"/>
  <c r="K4" i="1"/>
  <c r="L4" i="1" s="1"/>
  <c r="K12" i="1"/>
  <c r="L12" i="1" s="1"/>
  <c r="L10" i="1"/>
</calcChain>
</file>

<file path=xl/sharedStrings.xml><?xml version="1.0" encoding="utf-8"?>
<sst xmlns="http://schemas.openxmlformats.org/spreadsheetml/2006/main" count="74" uniqueCount="29">
  <si>
    <t>l.p.</t>
  </si>
  <si>
    <t>Kondygnacja</t>
  </si>
  <si>
    <t>Ilość</t>
  </si>
  <si>
    <t>Wartość netto</t>
  </si>
  <si>
    <t xml:space="preserve">Wartość VAT </t>
  </si>
  <si>
    <t>Wartość brutto</t>
  </si>
  <si>
    <t>PIĘTRO I</t>
  </si>
  <si>
    <t>Aparat telefoniczny bezprzewodowy z możłiwością rozbudowy. 
- kolorowy wyświetlacz min. TFT 2.2",
- dwa przyciski do obsługi najważniejszych funkcji
- podświetlana klawiatura,
- słuchawka głośnomówiąca,
- książka telefoniczna na min. 200 wpisów 
- szybkie wybieranie,
- lista ponownego wybierania, lista połączeń, lista blokowanych numerów,
- identyfikacja rozmówcy CLIP</t>
  </si>
  <si>
    <t>bz</t>
  </si>
  <si>
    <t>Drukarka komputerowa laserowa, druk czarno biały, do 40 stron/min, 1200x1200 dpi, obciążenie minimalne do 80 tyś stron na miesiąc, Procesor min 1200MHz, Pamieć min. 256 MB, Podajnik na 100 arkuszy i drugi na min 200 arkuszy, osbiornik min. 130 arkuszy, komunikacja WiFi, Bluetooth, WiFi Direct, USB, Ethernet, druk dwustronny</t>
  </si>
  <si>
    <t>Niszczarka do papieru, automatyzny start/stop, funkcja cofania, maksymalna liczba niszczonych kartek min. 9</t>
  </si>
  <si>
    <t>Stanowisko komputerowe</t>
  </si>
  <si>
    <t>Stanowisko komputerowe z dwoma monitorami</t>
  </si>
  <si>
    <t>Urządzenie wielofunkcyjne laserowe, druk kolorowy, funkcja drukarka kopiarka skaner faks. Prędkość kopiowania (w czerni, tryb normal, format A4): Do 25 kopii/min
Szybkość kopiowania (w kolorze, jakość normalna, format A4): Do 25 kopii/min
Prędkość kopiowania w czerni (tryb normal, format letter): Do 26 kopii/min
Prędkość kopiowania w kolorze (tryb normal, format letter): Do 26 kopii/min
Szybkość kopiowania dwustronnego w czerni (A4): Do 15 kopii/min
Szybkość kopiowania dwustronnego w czerni (Letter): Do 15.5 kopii/min
Druk dwustronny	Automatyczny
Obciążenie miesięczne	40000 arkuszy/miesiąc
Procesor drukarki 1,2 GHz
Zainstalowana pamięć	512 MB
	2 x RJ-11
RJ-45
1 x USB 2.0
1 x USB (Typ B)</t>
  </si>
  <si>
    <t>PIĘTRO II</t>
  </si>
  <si>
    <t>Załącznik techniczny opisowy nr</t>
  </si>
  <si>
    <t>Przedmiot zamówienia</t>
  </si>
  <si>
    <t xml:space="preserve"> </t>
  </si>
  <si>
    <t xml:space="preserve">Producent/ Model oferowanego produktu </t>
  </si>
  <si>
    <t>Cena jednostkowa netto</t>
  </si>
  <si>
    <t xml:space="preserve">x </t>
  </si>
  <si>
    <t>VAT %</t>
  </si>
  <si>
    <r>
      <rPr>
        <sz val="14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</si>
  <si>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  x</t>
  </si>
  <si>
    <t>RAZEM:</t>
  </si>
  <si>
    <t>Jednostka miary</t>
  </si>
  <si>
    <t>szt.</t>
  </si>
  <si>
    <t>x</t>
  </si>
  <si>
    <t>Załącznik nr 1 do SWZ- Pakiet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</si>
</sst>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2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 shrinkToFi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 shrinkToFit="1"/>
    </xf>
    <xf numFmtId="164" fontId="5" fillId="0" borderId="7" xfId="2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9" fontId="7" fillId="0" borderId="5" xfId="2" applyNumberFormat="1" applyFont="1" applyBorder="1" applyAlignment="1" applyProtection="1">
      <alignment horizontal="center" vertical="center" wrapText="1"/>
      <protection locked="0"/>
    </xf>
    <xf numFmtId="164" fontId="7" fillId="0" borderId="5" xfId="2" applyNumberFormat="1" applyFont="1" applyBorder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10" fillId="0" borderId="8" xfId="0" applyFont="1" applyBorder="1"/>
  </cellXfs>
  <cellStyles count="4">
    <cellStyle name="normálne_Hárok1" xfId="3"/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324"/>
  <sheetViews>
    <sheetView tabSelected="1" zoomScale="70" zoomScaleNormal="70" workbookViewId="0">
      <selection activeCell="O2" sqref="O2"/>
    </sheetView>
  </sheetViews>
  <sheetFormatPr defaultRowHeight="14.25"/>
  <cols>
    <col min="1" max="1" width="5.875" customWidth="1"/>
    <col min="2" max="2" width="13.125" customWidth="1"/>
    <col min="3" max="3" width="55.75" customWidth="1"/>
    <col min="4" max="4" width="12.625" customWidth="1"/>
    <col min="5" max="5" width="16.75" customWidth="1"/>
    <col min="6" max="6" width="10.875" customWidth="1"/>
    <col min="7" max="7" width="12.875" customWidth="1"/>
    <col min="8" max="8" width="12.25" customWidth="1"/>
    <col min="9" max="9" width="17.375" customWidth="1"/>
    <col min="10" max="10" width="13.25" customWidth="1"/>
    <col min="11" max="11" width="13" customWidth="1"/>
    <col min="12" max="12" width="15.25" customWidth="1"/>
  </cols>
  <sheetData>
    <row r="1" spans="1:12" ht="34.5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0">
      <c r="A2" s="19" t="s">
        <v>0</v>
      </c>
      <c r="B2" s="20" t="s">
        <v>1</v>
      </c>
      <c r="C2" s="21" t="s">
        <v>16</v>
      </c>
      <c r="D2" s="19" t="s">
        <v>15</v>
      </c>
      <c r="E2" s="21" t="s">
        <v>18</v>
      </c>
      <c r="F2" s="21" t="s">
        <v>25</v>
      </c>
      <c r="G2" s="21" t="s">
        <v>19</v>
      </c>
      <c r="H2" s="21" t="s">
        <v>2</v>
      </c>
      <c r="I2" s="22" t="s">
        <v>3</v>
      </c>
      <c r="J2" s="21" t="s">
        <v>21</v>
      </c>
      <c r="K2" s="22" t="s">
        <v>4</v>
      </c>
      <c r="L2" s="22" t="s">
        <v>5</v>
      </c>
    </row>
    <row r="3" spans="1:12" ht="157.5">
      <c r="A3" s="1">
        <v>1</v>
      </c>
      <c r="B3" s="2" t="s">
        <v>6</v>
      </c>
      <c r="C3" s="3" t="s">
        <v>7</v>
      </c>
      <c r="D3" s="4" t="s">
        <v>8</v>
      </c>
      <c r="E3" s="5"/>
      <c r="F3" s="5" t="s">
        <v>26</v>
      </c>
      <c r="G3" s="6"/>
      <c r="H3" s="7">
        <v>13</v>
      </c>
      <c r="I3" s="6">
        <f t="shared" ref="I3:I7" si="0">G3*H3</f>
        <v>0</v>
      </c>
      <c r="J3" s="23"/>
      <c r="K3" s="8">
        <f t="shared" ref="K3:K7" si="1">I3*J3</f>
        <v>0</v>
      </c>
      <c r="L3" s="6">
        <f t="shared" ref="L3:L7" si="2">I3+K3</f>
        <v>0</v>
      </c>
    </row>
    <row r="4" spans="1:12" ht="94.5">
      <c r="A4" s="1">
        <v>2</v>
      </c>
      <c r="B4" s="2" t="s">
        <v>6</v>
      </c>
      <c r="C4" s="3" t="s">
        <v>9</v>
      </c>
      <c r="D4" s="4" t="s">
        <v>8</v>
      </c>
      <c r="E4" s="9"/>
      <c r="F4" s="5" t="s">
        <v>26</v>
      </c>
      <c r="G4" s="6"/>
      <c r="H4" s="7">
        <v>11</v>
      </c>
      <c r="I4" s="6">
        <f t="shared" si="0"/>
        <v>0</v>
      </c>
      <c r="J4" s="23"/>
      <c r="K4" s="8">
        <f t="shared" si="1"/>
        <v>0</v>
      </c>
      <c r="L4" s="6">
        <f t="shared" si="2"/>
        <v>0</v>
      </c>
    </row>
    <row r="5" spans="1:12" ht="31.5">
      <c r="A5" s="1">
        <v>3</v>
      </c>
      <c r="B5" s="2" t="s">
        <v>6</v>
      </c>
      <c r="C5" s="3" t="s">
        <v>10</v>
      </c>
      <c r="D5" s="10" t="s">
        <v>8</v>
      </c>
      <c r="E5" s="9"/>
      <c r="F5" s="5" t="s">
        <v>26</v>
      </c>
      <c r="G5" s="6"/>
      <c r="H5" s="7">
        <v>2</v>
      </c>
      <c r="I5" s="6">
        <f t="shared" si="0"/>
        <v>0</v>
      </c>
      <c r="J5" s="23"/>
      <c r="K5" s="8">
        <f t="shared" si="1"/>
        <v>0</v>
      </c>
      <c r="L5" s="6">
        <f t="shared" si="2"/>
        <v>0</v>
      </c>
    </row>
    <row r="6" spans="1:12" ht="15.75">
      <c r="A6" s="1">
        <v>4</v>
      </c>
      <c r="B6" s="2" t="s">
        <v>6</v>
      </c>
      <c r="C6" s="3" t="s">
        <v>11</v>
      </c>
      <c r="D6" s="10">
        <v>43</v>
      </c>
      <c r="E6" s="9"/>
      <c r="F6" s="5" t="s">
        <v>26</v>
      </c>
      <c r="G6" s="6"/>
      <c r="H6" s="7">
        <v>20</v>
      </c>
      <c r="I6" s="6">
        <f t="shared" si="0"/>
        <v>0</v>
      </c>
      <c r="J6" s="23"/>
      <c r="K6" s="8">
        <f t="shared" si="1"/>
        <v>0</v>
      </c>
      <c r="L6" s="6">
        <f t="shared" si="2"/>
        <v>0</v>
      </c>
    </row>
    <row r="7" spans="1:12" ht="15.75">
      <c r="A7" s="1">
        <v>5</v>
      </c>
      <c r="B7" s="2" t="s">
        <v>6</v>
      </c>
      <c r="C7" s="3" t="s">
        <v>12</v>
      </c>
      <c r="D7" s="10">
        <v>43</v>
      </c>
      <c r="E7" s="9"/>
      <c r="F7" s="5" t="s">
        <v>26</v>
      </c>
      <c r="G7" s="6"/>
      <c r="H7" s="7">
        <v>1</v>
      </c>
      <c r="I7" s="6">
        <f t="shared" si="0"/>
        <v>0</v>
      </c>
      <c r="J7" s="23"/>
      <c r="K7" s="8">
        <f t="shared" si="1"/>
        <v>0</v>
      </c>
      <c r="L7" s="6">
        <f t="shared" si="2"/>
        <v>0</v>
      </c>
    </row>
    <row r="8" spans="1:12" ht="330.75">
      <c r="A8" s="1">
        <v>6</v>
      </c>
      <c r="B8" s="2" t="s">
        <v>6</v>
      </c>
      <c r="C8" s="3" t="s">
        <v>13</v>
      </c>
      <c r="D8" s="10" t="s">
        <v>8</v>
      </c>
      <c r="E8" s="9"/>
      <c r="F8" s="5" t="s">
        <v>26</v>
      </c>
      <c r="G8" s="6"/>
      <c r="H8" s="7">
        <v>2</v>
      </c>
      <c r="I8" s="6">
        <f t="shared" ref="I8:I10" si="3">G8*H8</f>
        <v>0</v>
      </c>
      <c r="J8" s="23"/>
      <c r="K8" s="8">
        <f t="shared" ref="K8:K10" si="4">I8*J8</f>
        <v>0</v>
      </c>
      <c r="L8" s="6">
        <f t="shared" ref="L8:L10" si="5">I8+K8</f>
        <v>0</v>
      </c>
    </row>
    <row r="9" spans="1:12" ht="157.5">
      <c r="A9" s="1">
        <v>7</v>
      </c>
      <c r="B9" s="2" t="s">
        <v>14</v>
      </c>
      <c r="C9" s="3" t="s">
        <v>7</v>
      </c>
      <c r="D9" s="4" t="s">
        <v>8</v>
      </c>
      <c r="E9" s="5"/>
      <c r="F9" s="5" t="s">
        <v>26</v>
      </c>
      <c r="G9" s="6"/>
      <c r="H9" s="7">
        <v>13</v>
      </c>
      <c r="I9" s="6">
        <f t="shared" si="3"/>
        <v>0</v>
      </c>
      <c r="J9" s="23"/>
      <c r="K9" s="8">
        <f t="shared" si="4"/>
        <v>0</v>
      </c>
      <c r="L9" s="6">
        <f t="shared" si="5"/>
        <v>0</v>
      </c>
    </row>
    <row r="10" spans="1:12" ht="94.5">
      <c r="A10" s="1">
        <v>8</v>
      </c>
      <c r="B10" s="2" t="s">
        <v>14</v>
      </c>
      <c r="C10" s="3" t="s">
        <v>9</v>
      </c>
      <c r="D10" s="4" t="s">
        <v>8</v>
      </c>
      <c r="E10" s="9"/>
      <c r="F10" s="5" t="s">
        <v>26</v>
      </c>
      <c r="G10" s="6"/>
      <c r="H10" s="7">
        <v>11</v>
      </c>
      <c r="I10" s="6">
        <f t="shared" si="3"/>
        <v>0</v>
      </c>
      <c r="J10" s="23"/>
      <c r="K10" s="8">
        <f t="shared" si="4"/>
        <v>0</v>
      </c>
      <c r="L10" s="6">
        <f t="shared" si="5"/>
        <v>0</v>
      </c>
    </row>
    <row r="11" spans="1:12" ht="31.5">
      <c r="A11" s="1">
        <v>9</v>
      </c>
      <c r="B11" s="2" t="s">
        <v>14</v>
      </c>
      <c r="C11" s="3" t="s">
        <v>10</v>
      </c>
      <c r="D11" s="10" t="s">
        <v>8</v>
      </c>
      <c r="E11" s="9"/>
      <c r="F11" s="5" t="s">
        <v>26</v>
      </c>
      <c r="G11" s="6"/>
      <c r="H11" s="7">
        <v>2</v>
      </c>
      <c r="I11" s="6">
        <f t="shared" ref="I11:I13" si="6">G11*H11</f>
        <v>0</v>
      </c>
      <c r="J11" s="23"/>
      <c r="K11" s="8">
        <f t="shared" ref="K11:K13" si="7">I11*J11</f>
        <v>0</v>
      </c>
      <c r="L11" s="6">
        <f t="shared" ref="L11:L13" si="8">I11+K11</f>
        <v>0</v>
      </c>
    </row>
    <row r="12" spans="1:12" ht="15.75">
      <c r="A12" s="1">
        <v>10</v>
      </c>
      <c r="B12" s="2" t="s">
        <v>14</v>
      </c>
      <c r="C12" s="3" t="s">
        <v>11</v>
      </c>
      <c r="D12" s="10">
        <v>43</v>
      </c>
      <c r="E12" s="9"/>
      <c r="F12" s="5" t="s">
        <v>26</v>
      </c>
      <c r="G12" s="6"/>
      <c r="H12" s="7">
        <v>20</v>
      </c>
      <c r="I12" s="6">
        <f t="shared" si="6"/>
        <v>0</v>
      </c>
      <c r="J12" s="23"/>
      <c r="K12" s="8">
        <f t="shared" si="7"/>
        <v>0</v>
      </c>
      <c r="L12" s="6">
        <f t="shared" si="8"/>
        <v>0</v>
      </c>
    </row>
    <row r="13" spans="1:12" ht="15.75">
      <c r="A13" s="1">
        <v>11</v>
      </c>
      <c r="B13" s="2" t="s">
        <v>14</v>
      </c>
      <c r="C13" s="3" t="s">
        <v>12</v>
      </c>
      <c r="D13" s="10">
        <v>43</v>
      </c>
      <c r="E13" s="9"/>
      <c r="F13" s="5" t="s">
        <v>26</v>
      </c>
      <c r="G13" s="6"/>
      <c r="H13" s="7">
        <v>1</v>
      </c>
      <c r="I13" s="6">
        <f t="shared" si="6"/>
        <v>0</v>
      </c>
      <c r="J13" s="23"/>
      <c r="K13" s="8">
        <f t="shared" si="7"/>
        <v>0</v>
      </c>
      <c r="L13" s="6">
        <f t="shared" si="8"/>
        <v>0</v>
      </c>
    </row>
    <row r="14" spans="1:12" ht="351.75" customHeight="1" thickBot="1">
      <c r="A14" s="1">
        <v>12</v>
      </c>
      <c r="B14" s="2" t="s">
        <v>14</v>
      </c>
      <c r="C14" s="3" t="s">
        <v>13</v>
      </c>
      <c r="D14" s="10" t="s">
        <v>8</v>
      </c>
      <c r="E14" s="9"/>
      <c r="F14" s="5" t="s">
        <v>26</v>
      </c>
      <c r="G14" s="6"/>
      <c r="H14" s="7">
        <v>2</v>
      </c>
      <c r="I14" s="6">
        <f t="shared" ref="I14" si="9">G14*H14</f>
        <v>0</v>
      </c>
      <c r="J14" s="23"/>
      <c r="K14" s="8">
        <f t="shared" ref="K14" si="10">I14*J14</f>
        <v>0</v>
      </c>
      <c r="L14" s="6">
        <f t="shared" ref="L14" si="11">I14+K14</f>
        <v>0</v>
      </c>
    </row>
    <row r="15" spans="1:12" ht="36" customHeight="1" thickBot="1">
      <c r="A15" s="29" t="s">
        <v>17</v>
      </c>
      <c r="B15" s="30" t="s">
        <v>17</v>
      </c>
      <c r="C15" s="31" t="s">
        <v>17</v>
      </c>
      <c r="D15" s="32" t="s">
        <v>17</v>
      </c>
      <c r="E15" s="33" t="s">
        <v>24</v>
      </c>
      <c r="F15" s="40" t="s">
        <v>27</v>
      </c>
      <c r="G15" s="39" t="s">
        <v>23</v>
      </c>
      <c r="H15" s="37" t="s">
        <v>22</v>
      </c>
      <c r="I15" s="34" t="s">
        <v>17</v>
      </c>
      <c r="J15" s="38" t="s">
        <v>20</v>
      </c>
      <c r="K15" s="35" t="s">
        <v>17</v>
      </c>
      <c r="L15" s="36" t="s">
        <v>17</v>
      </c>
    </row>
    <row r="16" spans="1:12">
      <c r="A16" s="11"/>
      <c r="C16" s="12"/>
      <c r="D16" s="13"/>
      <c r="E16" s="14"/>
      <c r="F16" s="14"/>
      <c r="G16" s="15"/>
      <c r="H16" s="15"/>
      <c r="I16" s="16"/>
      <c r="J16" s="15"/>
      <c r="K16" s="16"/>
      <c r="L16" s="16"/>
    </row>
    <row r="17" spans="1:12">
      <c r="A17" s="11"/>
      <c r="C17" s="12"/>
      <c r="D17" s="13"/>
      <c r="E17" s="14"/>
      <c r="F17" s="14"/>
      <c r="G17" s="15"/>
      <c r="H17" s="15"/>
      <c r="I17" s="16"/>
      <c r="J17" s="15"/>
      <c r="K17" s="16"/>
      <c r="L17" s="16"/>
    </row>
    <row r="18" spans="1:12" ht="15">
      <c r="A18" s="11"/>
      <c r="C18" s="17"/>
      <c r="D18" s="18"/>
      <c r="E18" s="24" t="s">
        <v>17</v>
      </c>
      <c r="F18" s="24"/>
      <c r="G18" s="25"/>
      <c r="H18" s="26" t="s">
        <v>17</v>
      </c>
      <c r="I18" s="27" t="s">
        <v>17</v>
      </c>
      <c r="J18" s="25"/>
      <c r="K18" s="27" t="s">
        <v>17</v>
      </c>
      <c r="L18" s="27" t="s">
        <v>17</v>
      </c>
    </row>
    <row r="1048324" spans="9:9">
      <c r="I1048324" s="28">
        <f>SUM(I18)</f>
        <v>0</v>
      </c>
    </row>
  </sheetData>
  <mergeCells count="1">
    <mergeCell ref="A1:L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283.24</vt:lpstr>
      <vt:lpstr>'283.24'!Obszar_wydruku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Mrówka</dc:creator>
  <cp:lastModifiedBy>Aleksandra Mrówka</cp:lastModifiedBy>
  <cp:lastPrinted>2024-12-19T09:13:38Z</cp:lastPrinted>
  <dcterms:created xsi:type="dcterms:W3CDTF">2024-12-02T11:23:07Z</dcterms:created>
  <dcterms:modified xsi:type="dcterms:W3CDTF">2024-12-19T09:13:41Z</dcterms:modified>
</cp:coreProperties>
</file>