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milia\Rok 2024\5) Powtórka opatrunków\"/>
    </mc:Choice>
  </mc:AlternateContent>
  <xr:revisionPtr revIDLastSave="0" documentId="13_ncr:1_{0F841D96-092F-4297-97E8-97C41455FF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t_opatrunkoPakiety 1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8" i="1"/>
  <c r="J55" i="1" l="1"/>
</calcChain>
</file>

<file path=xl/sharedStrings.xml><?xml version="1.0" encoding="utf-8"?>
<sst xmlns="http://schemas.openxmlformats.org/spreadsheetml/2006/main" count="159" uniqueCount="72">
  <si>
    <t>L.p.</t>
  </si>
  <si>
    <t>sztuka</t>
  </si>
  <si>
    <t>Opis</t>
  </si>
  <si>
    <t>Rozmiar</t>
  </si>
  <si>
    <t>Jednostka zamówienia</t>
  </si>
  <si>
    <t>Ilość</t>
  </si>
  <si>
    <t>Wartość brutto</t>
  </si>
  <si>
    <t>1 sztuka</t>
  </si>
  <si>
    <t>15 cm x 15 cm</t>
  </si>
  <si>
    <t>3 – 6 kg wagi ciała</t>
  </si>
  <si>
    <t>5 – 9 kg wagi ciała</t>
  </si>
  <si>
    <t>VAT</t>
  </si>
  <si>
    <t>Wartość netto</t>
  </si>
  <si>
    <t>Wartość VAT</t>
  </si>
  <si>
    <t>Granuflex  BORDERED</t>
  </si>
  <si>
    <t>10 cm x 10 cm</t>
  </si>
  <si>
    <t>10 cm x 13 cm</t>
  </si>
  <si>
    <t xml:space="preserve">Granuflex   </t>
  </si>
  <si>
    <t>15 cm x 20 cm</t>
  </si>
  <si>
    <t>20cm x 20 cm</t>
  </si>
  <si>
    <t>Granuflex Extra Thin</t>
  </si>
  <si>
    <t>5 x 10 cm</t>
  </si>
  <si>
    <t>5 x 20 cm</t>
  </si>
  <si>
    <t>Granuflex pasta</t>
  </si>
  <si>
    <t>Tuba 30 g</t>
  </si>
  <si>
    <t>Granugel żel sterylny</t>
  </si>
  <si>
    <t>Tubka 15 g</t>
  </si>
  <si>
    <t>Granuflex SIGNAL</t>
  </si>
  <si>
    <t>20 cm x 22,5 cm</t>
  </si>
  <si>
    <t>Foam Lite ConvaTec</t>
  </si>
  <si>
    <t>10 x 10 cm</t>
  </si>
  <si>
    <t>15 x 15 cm</t>
  </si>
  <si>
    <t>5,5 x 12 cm</t>
  </si>
  <si>
    <t>Aquacel Foam przylepny</t>
  </si>
  <si>
    <t>12,5 x 12,5 cm</t>
  </si>
  <si>
    <t>Aquacel Foam przylepny na kość krzyżową</t>
  </si>
  <si>
    <t>20 cm x 16,9 cm</t>
  </si>
  <si>
    <t>Aquacel Ag Foam Przylepny</t>
  </si>
  <si>
    <t>12,5 cm x 12,5 cm</t>
  </si>
  <si>
    <t>17,5 cm x  17,5 cm</t>
  </si>
  <si>
    <t>kość krzyżowa 16,9 cm x 20 cm</t>
  </si>
  <si>
    <t>na piętę 14 x 19,8 cm</t>
  </si>
  <si>
    <t>Aquacel Ag Foam Nieprzylepny</t>
  </si>
  <si>
    <t>Aquacel Ag Plus Extra</t>
  </si>
  <si>
    <t>Przedmiot zamówienia winien stanowić wyroby medyczne klasy II a reguła 7, tj. chirurgiczne inwazyjne wyroby medyczne do krótkotrwałego użytku; wyrób wykonany z przędzy min. 15 TEX o gramaturze zgodnej z FP VI wymaganej dla gazy ( oświadczenie z potwierdzeniem producenta ) zapakowane w torebkę papierowo-foliową</t>
  </si>
  <si>
    <t>30 cm x 40 cm lub 45 x 45 cm</t>
  </si>
  <si>
    <t>Należy przeliczyć sztuki  na ilość opakowań oferowanych w zależności od liczebności zawartości opakowania po 3 lub po 5 sztuk</t>
  </si>
  <si>
    <r>
      <t xml:space="preserve">Serweta operacyjna gazowa(17nit./ 4 warstw)/, jałowa, </t>
    </r>
    <r>
      <rPr>
        <b/>
        <sz val="10"/>
        <color rgb="FF000000"/>
        <rFont val="Arial"/>
        <family val="2"/>
        <charset val="238"/>
      </rPr>
      <t>bez nitki Rtg</t>
    </r>
  </si>
  <si>
    <t>9 x 10</t>
  </si>
  <si>
    <t>9 x 15</t>
  </si>
  <si>
    <t>9 x 25</t>
  </si>
  <si>
    <t>9 x 35</t>
  </si>
  <si>
    <r>
      <t>Chłonne opatrunki chirurgiczne  hydrokoloidowe w Technologii Hydrofiber</t>
    </r>
    <r>
      <rPr>
        <vertAlign val="superscript"/>
        <sz val="10"/>
        <rFont val="Arial"/>
        <family val="2"/>
        <charset val="238"/>
      </rPr>
      <t>®</t>
    </r>
    <r>
      <rPr>
        <sz val="10"/>
        <rFont val="Arial"/>
        <family val="2"/>
        <charset val="238"/>
      </rPr>
      <t xml:space="preserve"> sterylne, wodoodporne, rozciągliwe i elastyczne</t>
    </r>
  </si>
  <si>
    <t>1 szt.</t>
  </si>
  <si>
    <t>szt.</t>
  </si>
  <si>
    <t>Chłonne opatrunki chirurgiczne  hydrokoloidowe w Technologii Hydrofiber® ze srebrem jonowym o działaniu bakteriobójczym, wodoodporne, sterylne, rozciągliwe i elastyczne</t>
  </si>
  <si>
    <t xml:space="preserve">9 x 35 </t>
  </si>
  <si>
    <t>20 x 30 cm</t>
  </si>
  <si>
    <t>Pieluchomajtki jednorazowe z delikatnym, elastycznym ściągaczem w pasie z przodu i z tyłu,lub w miejsce ściągacza z tyłu elastyczne uszy; wewnątrz z barierkami zapobiegającymi wypłynięciu moczu, ultra wchłanialny wkład; laminat na całej powierzchni przepuszczający powietrze a nieprzepuszczający cieczy;</t>
  </si>
  <si>
    <t>11 – 18 kg wagi ciała</t>
  </si>
  <si>
    <t>8,8 x 3,8 x 5,9 cm</t>
  </si>
  <si>
    <t>samoprzylepny, niejałowy opatrunek do mocowania cewników i sond donosowych z elastycznej włókniny , bez latexu, okres utrzymywania na skórze do kilku dni z trzystopniowym systemem aplikacji</t>
  </si>
  <si>
    <t>Pakiet 2 Opatrunki specjalistyczne 2</t>
  </si>
  <si>
    <t>RAZEM:</t>
  </si>
  <si>
    <t xml:space="preserve">Uwaga! We wszystkich pakietach wymagane są wyroby medyczne. Zamawiający nie dopuszcza produktów higienicznych bądź kosmetycznych.					</t>
  </si>
  <si>
    <r>
      <t xml:space="preserve">MATERIAŁY  OPATRUNKOWE  2024 / 2025                </t>
    </r>
    <r>
      <rPr>
        <b/>
        <sz val="12"/>
        <rFont val="Arial"/>
        <family val="2"/>
        <charset val="238"/>
      </rPr>
      <t>FORMULARZ CENOWY, OPIS PRZEDMIOTU ZAMÓWIENIA</t>
    </r>
  </si>
  <si>
    <t>Pakiet 3 Serwety bez oznacznika</t>
  </si>
  <si>
    <t>Pakiet 4 Opatrunki specjalistyczne 5</t>
  </si>
  <si>
    <t xml:space="preserve">Pakiet 1 PIELUCHOMAJTKI </t>
  </si>
  <si>
    <t>Pakiet 5  Mocowania do sond</t>
  </si>
  <si>
    <t>Rozmiar/ Opatrunek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</si>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</sst>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0\ [$zł-415];[Red]\-#,##0.0000\ [$zł-415]"/>
    <numFmt numFmtId="165" formatCode="#,##0.00\ [$zł-415];[Red]\-#,##0.00\ [$zł-415]"/>
    <numFmt numFmtId="166" formatCode="#,##0.00\ &quot;zł&quot;"/>
    <numFmt numFmtId="167" formatCode="#,##0.00&quot; &quot;[$zł-415];[Red]&quot;-&quot;#,##0.00&quot; &quot;[$zł-415]"/>
    <numFmt numFmtId="168" formatCode="d&quot;.&quot;mm&quot;.&quot;yyyy"/>
    <numFmt numFmtId="169" formatCode="[$-415]General"/>
    <numFmt numFmtId="170" formatCode="&quot; &quot;#,##0.00&quot; &quot;;&quot;-&quot;#,##0.00&quot; &quot;;&quot; -&quot;#&quot; &quot;;&quot; &quot;@&quot; &quot;"/>
    <numFmt numFmtId="171" formatCode="#,##0.00\ [$zł-415];[Red]#,##0.00\ [$zł-415]"/>
    <numFmt numFmtId="172" formatCode="#,##0.00\ _z_ł"/>
    <numFmt numFmtId="173" formatCode="#,##0.00\ _z_ł;\-#,##0.00\ _z_ł"/>
    <numFmt numFmtId="174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9" fontId="7" fillId="0" borderId="0"/>
    <xf numFmtId="170" fontId="7" fillId="0" borderId="0" applyBorder="0" applyProtection="0"/>
  </cellStyleXfs>
  <cellXfs count="1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7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right" vertical="center"/>
    </xf>
    <xf numFmtId="173" fontId="2" fillId="0" borderId="0" xfId="0" applyNumberFormat="1" applyFont="1" applyAlignment="1">
      <alignment horizontal="left" vertical="center"/>
    </xf>
    <xf numFmtId="173" fontId="4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 vertical="center"/>
    </xf>
    <xf numFmtId="172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3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3" fontId="4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173" fontId="2" fillId="2" borderId="2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73" fontId="4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/>
    <xf numFmtId="164" fontId="2" fillId="2" borderId="0" xfId="0" applyNumberFormat="1" applyFont="1" applyFill="1"/>
    <xf numFmtId="165" fontId="1" fillId="2" borderId="0" xfId="0" applyNumberFormat="1" applyFont="1" applyFill="1"/>
    <xf numFmtId="0" fontId="2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165" fontId="2" fillId="2" borderId="0" xfId="0" applyNumberFormat="1" applyFont="1" applyFill="1"/>
    <xf numFmtId="166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1" fontId="2" fillId="2" borderId="2" xfId="0" applyNumberFormat="1" applyFont="1" applyFill="1" applyBorder="1"/>
    <xf numFmtId="167" fontId="4" fillId="2" borderId="2" xfId="0" applyNumberFormat="1" applyFont="1" applyFill="1" applyBorder="1"/>
    <xf numFmtId="9" fontId="2" fillId="2" borderId="2" xfId="0" applyNumberFormat="1" applyFont="1" applyFill="1" applyBorder="1" applyAlignment="1">
      <alignment horizontal="right" vertical="center"/>
    </xf>
    <xf numFmtId="167" fontId="4" fillId="2" borderId="2" xfId="0" applyNumberFormat="1" applyFont="1" applyFill="1" applyBorder="1" applyAlignment="1">
      <alignment horizontal="right" vertical="center"/>
    </xf>
    <xf numFmtId="173" fontId="2" fillId="2" borderId="2" xfId="0" applyNumberFormat="1" applyFont="1" applyFill="1" applyBorder="1"/>
    <xf numFmtId="0" fontId="2" fillId="2" borderId="0" xfId="0" applyFont="1" applyFill="1"/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173" fontId="4" fillId="2" borderId="5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173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9" fontId="2" fillId="2" borderId="4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168" fontId="2" fillId="2" borderId="4" xfId="0" applyNumberFormat="1" applyFont="1" applyFill="1" applyBorder="1" applyAlignment="1">
      <alignment wrapText="1"/>
    </xf>
    <xf numFmtId="1" fontId="2" fillId="2" borderId="4" xfId="0" applyNumberFormat="1" applyFont="1" applyFill="1" applyBorder="1" applyAlignment="1">
      <alignment wrapText="1"/>
    </xf>
    <xf numFmtId="167" fontId="2" fillId="2" borderId="7" xfId="0" applyNumberFormat="1" applyFont="1" applyFill="1" applyBorder="1"/>
    <xf numFmtId="171" fontId="2" fillId="2" borderId="2" xfId="0" applyNumberFormat="1" applyFont="1" applyFill="1" applyBorder="1" applyAlignment="1">
      <alignment horizontal="right" vertical="center"/>
    </xf>
    <xf numFmtId="173" fontId="2" fillId="2" borderId="8" xfId="0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167" fontId="2" fillId="2" borderId="9" xfId="0" applyNumberFormat="1" applyFont="1" applyFill="1" applyBorder="1"/>
    <xf numFmtId="9" fontId="2" fillId="2" borderId="5" xfId="0" applyNumberFormat="1" applyFont="1" applyFill="1" applyBorder="1" applyAlignment="1">
      <alignment horizontal="center" vertical="center"/>
    </xf>
    <xf numFmtId="171" fontId="2" fillId="2" borderId="3" xfId="0" applyNumberFormat="1" applyFont="1" applyFill="1" applyBorder="1" applyAlignment="1">
      <alignment horizontal="right" vertical="center"/>
    </xf>
    <xf numFmtId="173" fontId="2" fillId="2" borderId="19" xfId="0" applyNumberFormat="1" applyFont="1" applyFill="1" applyBorder="1"/>
    <xf numFmtId="1" fontId="2" fillId="2" borderId="2" xfId="0" applyNumberFormat="1" applyFont="1" applyFill="1" applyBorder="1" applyAlignment="1">
      <alignment wrapText="1"/>
    </xf>
    <xf numFmtId="167" fontId="2" fillId="2" borderId="2" xfId="0" applyNumberFormat="1" applyFont="1" applyFill="1" applyBorder="1"/>
    <xf numFmtId="0" fontId="2" fillId="2" borderId="0" xfId="0" applyFont="1" applyFill="1" applyAlignment="1">
      <alignment horizontal="center" wrapText="1"/>
    </xf>
    <xf numFmtId="167" fontId="2" fillId="2" borderId="0" xfId="0" applyNumberFormat="1" applyFont="1" applyFill="1"/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3" fontId="4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67" fontId="4" fillId="2" borderId="2" xfId="0" applyNumberFormat="1" applyFont="1" applyFill="1" applyBorder="1" applyAlignment="1">
      <alignment vertical="center"/>
    </xf>
    <xf numFmtId="173" fontId="2" fillId="2" borderId="14" xfId="0" applyNumberFormat="1" applyFont="1" applyFill="1" applyBorder="1" applyAlignment="1">
      <alignment horizontal="right" vertical="center"/>
    </xf>
    <xf numFmtId="169" fontId="6" fillId="2" borderId="2" xfId="1" applyFont="1" applyFill="1" applyBorder="1" applyAlignment="1">
      <alignment horizontal="center"/>
    </xf>
    <xf numFmtId="169" fontId="6" fillId="2" borderId="0" xfId="1" applyFont="1" applyFill="1"/>
    <xf numFmtId="169" fontId="6" fillId="2" borderId="0" xfId="1" applyFont="1" applyFill="1" applyAlignment="1">
      <alignment wrapText="1"/>
    </xf>
    <xf numFmtId="169" fontId="6" fillId="2" borderId="0" xfId="1" applyFont="1" applyFill="1" applyAlignment="1">
      <alignment horizontal="center"/>
    </xf>
    <xf numFmtId="1" fontId="6" fillId="2" borderId="0" xfId="1" applyNumberFormat="1" applyFont="1" applyFill="1"/>
    <xf numFmtId="167" fontId="4" fillId="2" borderId="0" xfId="1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173" fontId="4" fillId="2" borderId="12" xfId="0" applyNumberFormat="1" applyFont="1" applyFill="1" applyBorder="1" applyAlignment="1">
      <alignment horizontal="center" vertical="center" wrapText="1"/>
    </xf>
    <xf numFmtId="169" fontId="3" fillId="2" borderId="13" xfId="1" applyFont="1" applyFill="1" applyBorder="1" applyAlignment="1">
      <alignment horizontal="center" vertical="center"/>
    </xf>
    <xf numFmtId="169" fontId="3" fillId="2" borderId="2" xfId="1" applyFont="1" applyFill="1" applyBorder="1" applyAlignment="1">
      <alignment horizontal="left" wrapText="1"/>
    </xf>
    <xf numFmtId="1" fontId="3" fillId="2" borderId="2" xfId="1" applyNumberFormat="1" applyFont="1" applyFill="1" applyBorder="1" applyAlignment="1">
      <alignment horizontal="right"/>
    </xf>
    <xf numFmtId="166" fontId="2" fillId="2" borderId="2" xfId="2" applyNumberFormat="1" applyFont="1" applyFill="1" applyBorder="1" applyAlignment="1" applyProtection="1">
      <alignment horizontal="right"/>
    </xf>
    <xf numFmtId="9" fontId="3" fillId="2" borderId="2" xfId="2" applyNumberFormat="1" applyFont="1" applyFill="1" applyBorder="1" applyAlignment="1" applyProtection="1">
      <alignment horizontal="center" vertical="center"/>
    </xf>
    <xf numFmtId="169" fontId="3" fillId="2" borderId="15" xfId="1" applyFont="1" applyFill="1" applyBorder="1" applyAlignment="1">
      <alignment horizontal="center" vertical="center"/>
    </xf>
    <xf numFmtId="169" fontId="3" fillId="2" borderId="16" xfId="1" applyFont="1" applyFill="1" applyBorder="1" applyAlignment="1">
      <alignment horizontal="left" wrapText="1"/>
    </xf>
    <xf numFmtId="169" fontId="6" fillId="2" borderId="16" xfId="1" applyFont="1" applyFill="1" applyBorder="1" applyAlignment="1">
      <alignment horizontal="center"/>
    </xf>
    <xf numFmtId="1" fontId="3" fillId="2" borderId="16" xfId="1" applyNumberFormat="1" applyFont="1" applyFill="1" applyBorder="1" applyAlignment="1">
      <alignment horizontal="right"/>
    </xf>
    <xf numFmtId="166" fontId="2" fillId="2" borderId="16" xfId="2" applyNumberFormat="1" applyFont="1" applyFill="1" applyBorder="1" applyAlignment="1" applyProtection="1">
      <alignment horizontal="right"/>
    </xf>
    <xf numFmtId="9" fontId="3" fillId="2" borderId="16" xfId="2" applyNumberFormat="1" applyFont="1" applyFill="1" applyBorder="1" applyAlignment="1" applyProtection="1">
      <alignment horizontal="center" vertical="center"/>
    </xf>
    <xf numFmtId="169" fontId="3" fillId="2" borderId="0" xfId="1" applyFont="1" applyFill="1"/>
    <xf numFmtId="169" fontId="1" fillId="2" borderId="0" xfId="1" applyFont="1" applyFill="1" applyAlignment="1">
      <alignment vertical="center" wrapText="1"/>
    </xf>
    <xf numFmtId="169" fontId="3" fillId="2" borderId="0" xfId="1" applyFont="1" applyFill="1" applyAlignment="1">
      <alignment wrapText="1"/>
    </xf>
    <xf numFmtId="169" fontId="3" fillId="2" borderId="0" xfId="1" applyFont="1" applyFill="1" applyAlignment="1">
      <alignment horizontal="center"/>
    </xf>
    <xf numFmtId="1" fontId="3" fillId="2" borderId="0" xfId="1" applyNumberFormat="1" applyFont="1" applyFill="1"/>
    <xf numFmtId="169" fontId="2" fillId="2" borderId="0" xfId="1" applyFont="1" applyFill="1"/>
    <xf numFmtId="169" fontId="3" fillId="2" borderId="0" xfId="1" applyFont="1" applyFill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/>
    </xf>
    <xf numFmtId="17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0" fillId="0" borderId="0" xfId="0" applyNumberFormat="1"/>
    <xf numFmtId="0" fontId="12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173" fontId="4" fillId="2" borderId="2" xfId="0" applyNumberFormat="1" applyFont="1" applyFill="1" applyBorder="1" applyAlignment="1">
      <alignment horizontal="right" vertical="center"/>
    </xf>
    <xf numFmtId="173" fontId="4" fillId="2" borderId="2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69" fontId="3" fillId="2" borderId="2" xfId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69" fontId="1" fillId="2" borderId="20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</cellXfs>
  <cellStyles count="3">
    <cellStyle name="Excel Built-in Comma" xfId="2" xr:uid="{00000000-0005-0000-0000-000000000000}"/>
    <cellStyle name="Excel Built-in Normal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tabSelected="1" zoomScaleNormal="100" workbookViewId="0">
      <selection activeCell="B33" sqref="B33:B34"/>
    </sheetView>
  </sheetViews>
  <sheetFormatPr defaultColWidth="9.140625" defaultRowHeight="12.75" x14ac:dyDescent="0.25"/>
  <cols>
    <col min="1" max="1" width="8.42578125" style="1" customWidth="1"/>
    <col min="2" max="2" width="73.42578125" style="2" customWidth="1"/>
    <col min="3" max="3" width="15.5703125" style="3" customWidth="1"/>
    <col min="4" max="4" width="13.140625" style="1" bestFit="1" customWidth="1"/>
    <col min="5" max="5" width="9.5703125" style="7" bestFit="1" customWidth="1"/>
    <col min="6" max="6" width="13.42578125" style="4" customWidth="1"/>
    <col min="7" max="7" width="5.7109375" style="4" customWidth="1"/>
    <col min="8" max="8" width="12.140625" style="2" bestFit="1" customWidth="1"/>
    <col min="9" max="9" width="11.140625" style="2" bestFit="1" customWidth="1"/>
    <col min="10" max="10" width="15.28515625" style="8" customWidth="1"/>
    <col min="11" max="11" width="11.140625" style="2" bestFit="1" customWidth="1"/>
    <col min="12" max="12" width="12.140625" style="2" bestFit="1" customWidth="1"/>
    <col min="13" max="16384" width="9.140625" style="2"/>
  </cols>
  <sheetData>
    <row r="1" spans="1:10" ht="54" customHeight="1" x14ac:dyDescent="0.25">
      <c r="A1" s="10"/>
      <c r="B1" s="124" t="s">
        <v>65</v>
      </c>
      <c r="C1" s="10"/>
      <c r="D1" s="11"/>
      <c r="E1" s="12"/>
      <c r="F1" s="11"/>
      <c r="G1" s="13"/>
      <c r="H1" s="14"/>
      <c r="I1" s="14"/>
      <c r="J1" s="15"/>
    </row>
    <row r="2" spans="1:10" ht="41.25" customHeight="1" x14ac:dyDescent="0.2">
      <c r="A2" s="10"/>
      <c r="B2" s="128" t="s">
        <v>64</v>
      </c>
      <c r="C2" s="34"/>
      <c r="D2" s="35"/>
      <c r="E2" s="36"/>
      <c r="F2" s="37"/>
      <c r="G2" s="42"/>
      <c r="H2" s="14"/>
      <c r="I2" s="14"/>
      <c r="J2" s="15"/>
    </row>
    <row r="3" spans="1:10" s="6" customFormat="1" ht="23.25" customHeight="1" x14ac:dyDescent="0.25">
      <c r="A3" s="135" t="s">
        <v>68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38.25" x14ac:dyDescent="0.25">
      <c r="A4" s="21" t="s">
        <v>0</v>
      </c>
      <c r="B4" s="51" t="s">
        <v>2</v>
      </c>
      <c r="C4" s="21" t="s">
        <v>3</v>
      </c>
      <c r="D4" s="21" t="s">
        <v>4</v>
      </c>
      <c r="E4" s="52" t="s">
        <v>5</v>
      </c>
      <c r="F4" s="53" t="s">
        <v>71</v>
      </c>
      <c r="G4" s="21" t="s">
        <v>11</v>
      </c>
      <c r="H4" s="21" t="s">
        <v>12</v>
      </c>
      <c r="I4" s="21" t="s">
        <v>13</v>
      </c>
      <c r="J4" s="54" t="s">
        <v>6</v>
      </c>
    </row>
    <row r="5" spans="1:10" ht="25.5" x14ac:dyDescent="0.25">
      <c r="A5" s="32">
        <v>1</v>
      </c>
      <c r="B5" s="129" t="s">
        <v>58</v>
      </c>
      <c r="C5" s="39" t="s">
        <v>9</v>
      </c>
      <c r="D5" s="32" t="s">
        <v>53</v>
      </c>
      <c r="E5" s="40">
        <v>380</v>
      </c>
      <c r="F5" s="41"/>
      <c r="G5" s="55"/>
      <c r="H5" s="27"/>
      <c r="I5" s="27"/>
      <c r="J5" s="28"/>
    </row>
    <row r="6" spans="1:10" ht="25.5" x14ac:dyDescent="0.25">
      <c r="A6" s="32">
        <v>2</v>
      </c>
      <c r="B6" s="129"/>
      <c r="C6" s="39" t="s">
        <v>10</v>
      </c>
      <c r="D6" s="32" t="s">
        <v>53</v>
      </c>
      <c r="E6" s="40">
        <v>320</v>
      </c>
      <c r="F6" s="41"/>
      <c r="G6" s="55"/>
      <c r="H6" s="27"/>
      <c r="I6" s="27"/>
      <c r="J6" s="28"/>
    </row>
    <row r="7" spans="1:10" ht="25.5" x14ac:dyDescent="0.25">
      <c r="A7" s="32">
        <v>3</v>
      </c>
      <c r="B7" s="129"/>
      <c r="C7" s="39" t="s">
        <v>59</v>
      </c>
      <c r="D7" s="32" t="s">
        <v>53</v>
      </c>
      <c r="E7" s="40">
        <v>270</v>
      </c>
      <c r="F7" s="41"/>
      <c r="G7" s="55"/>
      <c r="H7" s="27"/>
      <c r="I7" s="27"/>
      <c r="J7" s="28"/>
    </row>
    <row r="8" spans="1:10" x14ac:dyDescent="0.2">
      <c r="A8" s="10"/>
      <c r="B8" s="50"/>
      <c r="C8" s="34"/>
      <c r="D8" s="35"/>
      <c r="E8" s="36"/>
      <c r="F8" s="50"/>
      <c r="G8" s="38"/>
      <c r="H8" s="14"/>
      <c r="I8" s="125" t="s">
        <v>63</v>
      </c>
      <c r="J8" s="126">
        <f>SUM(J5:J7)</f>
        <v>0</v>
      </c>
    </row>
    <row r="9" spans="1:10" x14ac:dyDescent="0.25">
      <c r="A9" s="10"/>
      <c r="B9" s="14"/>
      <c r="C9" s="16"/>
      <c r="D9" s="10"/>
      <c r="E9" s="12"/>
      <c r="F9" s="11"/>
      <c r="G9" s="11"/>
      <c r="H9" s="14"/>
      <c r="I9" s="14"/>
      <c r="J9" s="15"/>
    </row>
    <row r="10" spans="1:10" s="6" customFormat="1" ht="15" customHeight="1" x14ac:dyDescent="0.25">
      <c r="A10" s="134" t="s">
        <v>62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0" ht="38.25" x14ac:dyDescent="0.25">
      <c r="A11" s="56" t="s">
        <v>0</v>
      </c>
      <c r="B11" s="57" t="s">
        <v>2</v>
      </c>
      <c r="C11" s="56" t="s">
        <v>3</v>
      </c>
      <c r="D11" s="56" t="s">
        <v>4</v>
      </c>
      <c r="E11" s="58" t="s">
        <v>5</v>
      </c>
      <c r="F11" s="59" t="s">
        <v>71</v>
      </c>
      <c r="G11" s="56" t="s">
        <v>11</v>
      </c>
      <c r="H11" s="56" t="s">
        <v>12</v>
      </c>
      <c r="I11" s="56" t="s">
        <v>13</v>
      </c>
      <c r="J11" s="60" t="s">
        <v>6</v>
      </c>
    </row>
    <row r="12" spans="1:10" x14ac:dyDescent="0.2">
      <c r="A12" s="132">
        <v>1</v>
      </c>
      <c r="B12" s="133" t="s">
        <v>14</v>
      </c>
      <c r="C12" s="65" t="s">
        <v>15</v>
      </c>
      <c r="D12" s="61" t="s">
        <v>7</v>
      </c>
      <c r="E12" s="66">
        <v>70</v>
      </c>
      <c r="F12" s="67"/>
      <c r="G12" s="63"/>
      <c r="H12" s="68"/>
      <c r="I12" s="68"/>
      <c r="J12" s="69"/>
    </row>
    <row r="13" spans="1:10" x14ac:dyDescent="0.2">
      <c r="A13" s="132"/>
      <c r="B13" s="133"/>
      <c r="C13" s="62" t="s">
        <v>16</v>
      </c>
      <c r="D13" s="61" t="s">
        <v>7</v>
      </c>
      <c r="E13" s="66">
        <v>10</v>
      </c>
      <c r="F13" s="67"/>
      <c r="G13" s="63"/>
      <c r="H13" s="68"/>
      <c r="I13" s="68"/>
      <c r="J13" s="69"/>
    </row>
    <row r="14" spans="1:10" x14ac:dyDescent="0.2">
      <c r="A14" s="132"/>
      <c r="B14" s="133"/>
      <c r="C14" s="62" t="s">
        <v>8</v>
      </c>
      <c r="D14" s="61" t="s">
        <v>7</v>
      </c>
      <c r="E14" s="66">
        <v>30</v>
      </c>
      <c r="F14" s="67"/>
      <c r="G14" s="63"/>
      <c r="H14" s="68"/>
      <c r="I14" s="68"/>
      <c r="J14" s="69"/>
    </row>
    <row r="15" spans="1:10" x14ac:dyDescent="0.2">
      <c r="A15" s="132">
        <v>2</v>
      </c>
      <c r="B15" s="133" t="s">
        <v>17</v>
      </c>
      <c r="C15" s="62" t="s">
        <v>15</v>
      </c>
      <c r="D15" s="61" t="s">
        <v>7</v>
      </c>
      <c r="E15" s="66">
        <v>770</v>
      </c>
      <c r="F15" s="67"/>
      <c r="G15" s="63"/>
      <c r="H15" s="68"/>
      <c r="I15" s="68"/>
      <c r="J15" s="69"/>
    </row>
    <row r="16" spans="1:10" x14ac:dyDescent="0.2">
      <c r="A16" s="132"/>
      <c r="B16" s="133"/>
      <c r="C16" s="62" t="s">
        <v>8</v>
      </c>
      <c r="D16" s="61" t="s">
        <v>7</v>
      </c>
      <c r="E16" s="66">
        <v>370</v>
      </c>
      <c r="F16" s="67"/>
      <c r="G16" s="63"/>
      <c r="H16" s="68"/>
      <c r="I16" s="68"/>
      <c r="J16" s="69"/>
    </row>
    <row r="17" spans="1:10" x14ac:dyDescent="0.2">
      <c r="A17" s="132"/>
      <c r="B17" s="133"/>
      <c r="C17" s="62" t="s">
        <v>18</v>
      </c>
      <c r="D17" s="61" t="s">
        <v>7</v>
      </c>
      <c r="E17" s="66">
        <v>420</v>
      </c>
      <c r="F17" s="67"/>
      <c r="G17" s="63"/>
      <c r="H17" s="68"/>
      <c r="I17" s="68"/>
      <c r="J17" s="69"/>
    </row>
    <row r="18" spans="1:10" x14ac:dyDescent="0.2">
      <c r="A18" s="144"/>
      <c r="B18" s="145"/>
      <c r="C18" s="34" t="s">
        <v>19</v>
      </c>
      <c r="D18" s="61" t="s">
        <v>7</v>
      </c>
      <c r="E18" s="36">
        <v>190</v>
      </c>
      <c r="F18" s="67"/>
      <c r="G18" s="63"/>
      <c r="H18" s="68"/>
      <c r="I18" s="68"/>
      <c r="J18" s="69"/>
    </row>
    <row r="19" spans="1:10" x14ac:dyDescent="0.2">
      <c r="A19" s="130">
        <v>3</v>
      </c>
      <c r="B19" s="129" t="s">
        <v>20</v>
      </c>
      <c r="C19" s="71" t="s">
        <v>21</v>
      </c>
      <c r="D19" s="61" t="s">
        <v>7</v>
      </c>
      <c r="E19" s="66">
        <v>30</v>
      </c>
      <c r="F19" s="67"/>
      <c r="G19" s="63"/>
      <c r="H19" s="68"/>
      <c r="I19" s="68"/>
      <c r="J19" s="69"/>
    </row>
    <row r="20" spans="1:10" x14ac:dyDescent="0.2">
      <c r="A20" s="130"/>
      <c r="B20" s="129"/>
      <c r="C20" s="71" t="s">
        <v>22</v>
      </c>
      <c r="D20" s="61" t="s">
        <v>7</v>
      </c>
      <c r="E20" s="66">
        <v>40</v>
      </c>
      <c r="F20" s="67"/>
      <c r="G20" s="63"/>
      <c r="H20" s="68"/>
      <c r="I20" s="68"/>
      <c r="J20" s="69"/>
    </row>
    <row r="21" spans="1:10" x14ac:dyDescent="0.2">
      <c r="A21" s="72">
        <v>4</v>
      </c>
      <c r="B21" s="73" t="s">
        <v>23</v>
      </c>
      <c r="C21" s="74" t="s">
        <v>24</v>
      </c>
      <c r="D21" s="70" t="s">
        <v>7</v>
      </c>
      <c r="E21" s="75">
        <v>5</v>
      </c>
      <c r="F21" s="76"/>
      <c r="G21" s="77"/>
      <c r="H21" s="78"/>
      <c r="I21" s="78"/>
      <c r="J21" s="79"/>
    </row>
    <row r="22" spans="1:10" x14ac:dyDescent="0.2">
      <c r="A22" s="32">
        <v>5</v>
      </c>
      <c r="B22" s="39" t="s">
        <v>25</v>
      </c>
      <c r="C22" s="44" t="s">
        <v>26</v>
      </c>
      <c r="D22" s="32" t="s">
        <v>7</v>
      </c>
      <c r="E22" s="80">
        <v>50</v>
      </c>
      <c r="F22" s="81"/>
      <c r="G22" s="64"/>
      <c r="H22" s="68"/>
      <c r="I22" s="68"/>
      <c r="J22" s="49"/>
    </row>
    <row r="23" spans="1:10" ht="25.5" x14ac:dyDescent="0.2">
      <c r="A23" s="32">
        <v>6</v>
      </c>
      <c r="B23" s="39" t="s">
        <v>27</v>
      </c>
      <c r="C23" s="44" t="s">
        <v>28</v>
      </c>
      <c r="D23" s="32" t="s">
        <v>7</v>
      </c>
      <c r="E23" s="80">
        <v>15</v>
      </c>
      <c r="F23" s="81"/>
      <c r="G23" s="64"/>
      <c r="H23" s="68"/>
      <c r="I23" s="68"/>
      <c r="J23" s="49"/>
    </row>
    <row r="24" spans="1:10" x14ac:dyDescent="0.2">
      <c r="A24" s="130">
        <v>7</v>
      </c>
      <c r="B24" s="131" t="s">
        <v>29</v>
      </c>
      <c r="C24" s="44" t="s">
        <v>30</v>
      </c>
      <c r="D24" s="32" t="s">
        <v>7</v>
      </c>
      <c r="E24" s="80">
        <v>20</v>
      </c>
      <c r="F24" s="81"/>
      <c r="G24" s="64"/>
      <c r="H24" s="68"/>
      <c r="I24" s="68"/>
      <c r="J24" s="49"/>
    </row>
    <row r="25" spans="1:10" x14ac:dyDescent="0.2">
      <c r="A25" s="130"/>
      <c r="B25" s="131"/>
      <c r="C25" s="44" t="s">
        <v>31</v>
      </c>
      <c r="D25" s="32" t="s">
        <v>7</v>
      </c>
      <c r="E25" s="80">
        <v>20</v>
      </c>
      <c r="F25" s="81"/>
      <c r="G25" s="64"/>
      <c r="H25" s="68"/>
      <c r="I25" s="68"/>
      <c r="J25" s="49"/>
    </row>
    <row r="26" spans="1:10" x14ac:dyDescent="0.2">
      <c r="A26" s="130"/>
      <c r="B26" s="131"/>
      <c r="C26" s="44" t="s">
        <v>32</v>
      </c>
      <c r="D26" s="32" t="s">
        <v>7</v>
      </c>
      <c r="E26" s="80">
        <v>20</v>
      </c>
      <c r="F26" s="81"/>
      <c r="G26" s="64"/>
      <c r="H26" s="68"/>
      <c r="I26" s="68"/>
      <c r="J26" s="49"/>
    </row>
    <row r="27" spans="1:10" ht="25.5" x14ac:dyDescent="0.2">
      <c r="A27" s="32">
        <v>8</v>
      </c>
      <c r="B27" s="39" t="s">
        <v>33</v>
      </c>
      <c r="C27" s="44" t="s">
        <v>34</v>
      </c>
      <c r="D27" s="32" t="s">
        <v>7</v>
      </c>
      <c r="E27" s="80">
        <v>80</v>
      </c>
      <c r="F27" s="81"/>
      <c r="G27" s="64"/>
      <c r="H27" s="68"/>
      <c r="I27" s="68"/>
      <c r="J27" s="49"/>
    </row>
    <row r="28" spans="1:10" x14ac:dyDescent="0.2">
      <c r="A28" s="32">
        <v>9</v>
      </c>
      <c r="B28" s="39" t="s">
        <v>35</v>
      </c>
      <c r="C28" s="44" t="s">
        <v>36</v>
      </c>
      <c r="D28" s="32" t="s">
        <v>7</v>
      </c>
      <c r="E28" s="80">
        <v>70</v>
      </c>
      <c r="F28" s="81"/>
      <c r="G28" s="64"/>
      <c r="H28" s="68"/>
      <c r="I28" s="68"/>
      <c r="J28" s="49"/>
    </row>
    <row r="29" spans="1:10" ht="25.5" x14ac:dyDescent="0.2">
      <c r="A29" s="130">
        <v>10</v>
      </c>
      <c r="B29" s="129" t="s">
        <v>37</v>
      </c>
      <c r="C29" s="44" t="s">
        <v>38</v>
      </c>
      <c r="D29" s="32" t="s">
        <v>7</v>
      </c>
      <c r="E29" s="80">
        <v>100</v>
      </c>
      <c r="F29" s="81"/>
      <c r="G29" s="64"/>
      <c r="H29" s="68"/>
      <c r="I29" s="68"/>
      <c r="J29" s="49"/>
    </row>
    <row r="30" spans="1:10" ht="25.5" x14ac:dyDescent="0.2">
      <c r="A30" s="130"/>
      <c r="B30" s="129"/>
      <c r="C30" s="44" t="s">
        <v>39</v>
      </c>
      <c r="D30" s="32" t="s">
        <v>7</v>
      </c>
      <c r="E30" s="80">
        <v>120</v>
      </c>
      <c r="F30" s="81"/>
      <c r="G30" s="64"/>
      <c r="H30" s="68"/>
      <c r="I30" s="68"/>
      <c r="J30" s="49"/>
    </row>
    <row r="31" spans="1:10" ht="25.5" x14ac:dyDescent="0.2">
      <c r="A31" s="130"/>
      <c r="B31" s="129"/>
      <c r="C31" s="44" t="s">
        <v>40</v>
      </c>
      <c r="D31" s="32" t="s">
        <v>7</v>
      </c>
      <c r="E31" s="80">
        <v>170</v>
      </c>
      <c r="F31" s="81"/>
      <c r="G31" s="64"/>
      <c r="H31" s="68"/>
      <c r="I31" s="68"/>
      <c r="J31" s="49"/>
    </row>
    <row r="32" spans="1:10" ht="25.5" x14ac:dyDescent="0.2">
      <c r="A32" s="130"/>
      <c r="B32" s="129"/>
      <c r="C32" s="44" t="s">
        <v>41</v>
      </c>
      <c r="D32" s="32" t="s">
        <v>7</v>
      </c>
      <c r="E32" s="80">
        <v>440</v>
      </c>
      <c r="F32" s="81"/>
      <c r="G32" s="64"/>
      <c r="H32" s="68"/>
      <c r="I32" s="68"/>
      <c r="J32" s="49"/>
    </row>
    <row r="33" spans="1:11" x14ac:dyDescent="0.2">
      <c r="A33" s="130">
        <v>11</v>
      </c>
      <c r="B33" s="129" t="s">
        <v>42</v>
      </c>
      <c r="C33" s="44" t="s">
        <v>15</v>
      </c>
      <c r="D33" s="32" t="s">
        <v>7</v>
      </c>
      <c r="E33" s="80">
        <v>90</v>
      </c>
      <c r="F33" s="81"/>
      <c r="G33" s="64"/>
      <c r="H33" s="68"/>
      <c r="I33" s="68"/>
      <c r="J33" s="49"/>
    </row>
    <row r="34" spans="1:11" x14ac:dyDescent="0.2">
      <c r="A34" s="130"/>
      <c r="B34" s="129"/>
      <c r="C34" s="44" t="s">
        <v>8</v>
      </c>
      <c r="D34" s="32" t="s">
        <v>7</v>
      </c>
      <c r="E34" s="80">
        <v>70</v>
      </c>
      <c r="F34" s="81"/>
      <c r="G34" s="64"/>
      <c r="H34" s="68"/>
      <c r="I34" s="68"/>
      <c r="J34" s="49"/>
    </row>
    <row r="35" spans="1:11" x14ac:dyDescent="0.2">
      <c r="A35" s="32">
        <v>12</v>
      </c>
      <c r="B35" s="39" t="s">
        <v>43</v>
      </c>
      <c r="C35" s="44" t="s">
        <v>15</v>
      </c>
      <c r="D35" s="32" t="s">
        <v>7</v>
      </c>
      <c r="E35" s="80">
        <v>880</v>
      </c>
      <c r="F35" s="81"/>
      <c r="G35" s="64"/>
      <c r="H35" s="68"/>
      <c r="I35" s="68"/>
      <c r="J35" s="49"/>
    </row>
    <row r="36" spans="1:11" ht="42" customHeight="1" x14ac:dyDescent="0.2">
      <c r="A36" s="146">
        <v>13</v>
      </c>
      <c r="B36" s="39" t="s">
        <v>43</v>
      </c>
      <c r="C36" s="44" t="s">
        <v>31</v>
      </c>
      <c r="D36" s="32" t="s">
        <v>7</v>
      </c>
      <c r="E36" s="45">
        <v>40</v>
      </c>
      <c r="F36" s="46"/>
      <c r="G36" s="47"/>
      <c r="H36" s="48"/>
      <c r="I36" s="48"/>
      <c r="J36" s="49"/>
      <c r="K36" s="5"/>
    </row>
    <row r="37" spans="1:11" ht="33.75" customHeight="1" x14ac:dyDescent="0.2">
      <c r="A37" s="146">
        <v>14</v>
      </c>
      <c r="B37" s="39" t="s">
        <v>43</v>
      </c>
      <c r="C37" s="44" t="s">
        <v>57</v>
      </c>
      <c r="D37" s="32" t="s">
        <v>7</v>
      </c>
      <c r="E37" s="45">
        <v>15</v>
      </c>
      <c r="F37" s="46"/>
      <c r="G37" s="47"/>
      <c r="H37" s="48"/>
      <c r="I37" s="48"/>
      <c r="J37" s="49"/>
      <c r="K37" s="5"/>
    </row>
    <row r="38" spans="1:11" ht="33.75" customHeight="1" x14ac:dyDescent="0.25">
      <c r="A38" s="14"/>
      <c r="B38" s="14"/>
      <c r="C38" s="14"/>
      <c r="D38" s="14"/>
      <c r="E38" s="14"/>
      <c r="F38" s="14"/>
      <c r="G38" s="14"/>
      <c r="H38" s="14"/>
      <c r="I38" s="125" t="s">
        <v>63</v>
      </c>
      <c r="J38" s="127"/>
      <c r="K38" s="5"/>
    </row>
    <row r="39" spans="1:11" s="6" customFormat="1" ht="12.75" customHeight="1" x14ac:dyDescent="0.25">
      <c r="A39" s="136" t="s">
        <v>66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1" ht="40.5" customHeight="1" x14ac:dyDescent="0.25">
      <c r="A40" s="143" t="s">
        <v>44</v>
      </c>
      <c r="B40" s="143"/>
      <c r="C40" s="143"/>
      <c r="D40" s="143"/>
      <c r="E40" s="143"/>
      <c r="F40" s="143"/>
      <c r="G40" s="143"/>
      <c r="H40" s="143"/>
      <c r="I40" s="143"/>
      <c r="J40" s="143"/>
    </row>
    <row r="41" spans="1:11" ht="56.25" customHeight="1" x14ac:dyDescent="0.25">
      <c r="A41" s="21" t="s">
        <v>0</v>
      </c>
      <c r="B41" s="51" t="s">
        <v>2</v>
      </c>
      <c r="C41" s="21" t="s">
        <v>3</v>
      </c>
      <c r="D41" s="21" t="s">
        <v>4</v>
      </c>
      <c r="E41" s="52" t="s">
        <v>5</v>
      </c>
      <c r="F41" s="84" t="s">
        <v>71</v>
      </c>
      <c r="G41" s="85" t="s">
        <v>11</v>
      </c>
      <c r="H41" s="85" t="s">
        <v>12</v>
      </c>
      <c r="I41" s="85" t="s">
        <v>13</v>
      </c>
      <c r="J41" s="86" t="s">
        <v>6</v>
      </c>
    </row>
    <row r="42" spans="1:11" ht="25.5" x14ac:dyDescent="0.25">
      <c r="A42" s="32">
        <v>1</v>
      </c>
      <c r="B42" s="87" t="s">
        <v>47</v>
      </c>
      <c r="C42" s="87" t="s">
        <v>45</v>
      </c>
      <c r="D42" s="32" t="s">
        <v>53</v>
      </c>
      <c r="E42" s="40">
        <v>210</v>
      </c>
      <c r="F42" s="88"/>
      <c r="G42" s="33"/>
      <c r="H42" s="27"/>
      <c r="I42" s="27"/>
      <c r="J42" s="28"/>
    </row>
    <row r="43" spans="1:11" ht="12.75" customHeight="1" x14ac:dyDescent="0.25">
      <c r="A43" s="137" t="s">
        <v>46</v>
      </c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1" x14ac:dyDescent="0.2">
      <c r="A44" s="50"/>
      <c r="B44" s="34"/>
      <c r="C44" s="34"/>
      <c r="D44" s="82"/>
      <c r="E44" s="36"/>
      <c r="F44" s="83"/>
      <c r="G44" s="11"/>
      <c r="H44" s="14"/>
      <c r="I44" s="125" t="s">
        <v>63</v>
      </c>
      <c r="J44" s="126"/>
    </row>
    <row r="45" spans="1:11" x14ac:dyDescent="0.2">
      <c r="A45" s="91"/>
      <c r="B45" s="92"/>
      <c r="C45" s="92"/>
      <c r="D45" s="93"/>
      <c r="E45" s="94"/>
      <c r="F45" s="95"/>
      <c r="G45" s="11"/>
      <c r="H45" s="14"/>
      <c r="I45" s="14"/>
      <c r="J45" s="31"/>
    </row>
    <row r="46" spans="1:11" s="6" customFormat="1" ht="15" customHeight="1" thickBot="1" x14ac:dyDescent="0.3">
      <c r="A46" s="142" t="s">
        <v>67</v>
      </c>
      <c r="B46" s="142"/>
      <c r="C46" s="142"/>
      <c r="D46" s="142"/>
      <c r="E46" s="142"/>
      <c r="F46" s="142"/>
      <c r="G46" s="142"/>
      <c r="H46" s="142"/>
      <c r="I46" s="142"/>
      <c r="J46" s="142"/>
    </row>
    <row r="47" spans="1:11" ht="38.25" x14ac:dyDescent="0.25">
      <c r="A47" s="96" t="s">
        <v>0</v>
      </c>
      <c r="B47" s="97" t="s">
        <v>2</v>
      </c>
      <c r="C47" s="98" t="s">
        <v>70</v>
      </c>
      <c r="D47" s="98" t="s">
        <v>4</v>
      </c>
      <c r="E47" s="99" t="s">
        <v>5</v>
      </c>
      <c r="F47" s="100" t="s">
        <v>71</v>
      </c>
      <c r="G47" s="98" t="s">
        <v>11</v>
      </c>
      <c r="H47" s="98" t="s">
        <v>12</v>
      </c>
      <c r="I47" s="98" t="s">
        <v>13</v>
      </c>
      <c r="J47" s="101" t="s">
        <v>6</v>
      </c>
    </row>
    <row r="48" spans="1:11" ht="12.75" customHeight="1" x14ac:dyDescent="0.2">
      <c r="A48" s="102">
        <v>1</v>
      </c>
      <c r="B48" s="138" t="s">
        <v>52</v>
      </c>
      <c r="C48" s="103" t="s">
        <v>48</v>
      </c>
      <c r="D48" s="90" t="s">
        <v>54</v>
      </c>
      <c r="E48" s="104">
        <v>20</v>
      </c>
      <c r="F48" s="105"/>
      <c r="G48" s="106"/>
      <c r="H48" s="43"/>
      <c r="I48" s="43"/>
      <c r="J48" s="89"/>
    </row>
    <row r="49" spans="1:12" x14ac:dyDescent="0.2">
      <c r="A49" s="102">
        <v>2</v>
      </c>
      <c r="B49" s="138"/>
      <c r="C49" s="103" t="s">
        <v>49</v>
      </c>
      <c r="D49" s="90" t="s">
        <v>54</v>
      </c>
      <c r="E49" s="104">
        <v>120</v>
      </c>
      <c r="F49" s="105"/>
      <c r="G49" s="106"/>
      <c r="H49" s="43"/>
      <c r="I49" s="43"/>
      <c r="J49" s="89"/>
    </row>
    <row r="50" spans="1:12" x14ac:dyDescent="0.2">
      <c r="A50" s="102">
        <v>3</v>
      </c>
      <c r="B50" s="138"/>
      <c r="C50" s="103" t="s">
        <v>50</v>
      </c>
      <c r="D50" s="90" t="s">
        <v>54</v>
      </c>
      <c r="E50" s="104">
        <v>220</v>
      </c>
      <c r="F50" s="105"/>
      <c r="G50" s="106"/>
      <c r="H50" s="43"/>
      <c r="I50" s="43"/>
      <c r="J50" s="89"/>
    </row>
    <row r="51" spans="1:12" x14ac:dyDescent="0.2">
      <c r="A51" s="102">
        <v>4</v>
      </c>
      <c r="B51" s="138"/>
      <c r="C51" s="103" t="s">
        <v>51</v>
      </c>
      <c r="D51" s="90" t="s">
        <v>54</v>
      </c>
      <c r="E51" s="104">
        <v>60</v>
      </c>
      <c r="F51" s="105"/>
      <c r="G51" s="106"/>
      <c r="H51" s="43"/>
      <c r="I51" s="43"/>
      <c r="J51" s="89"/>
    </row>
    <row r="52" spans="1:12" ht="30.75" customHeight="1" x14ac:dyDescent="0.2">
      <c r="A52" s="102">
        <v>5</v>
      </c>
      <c r="B52" s="139" t="s">
        <v>55</v>
      </c>
      <c r="C52" s="103" t="s">
        <v>49</v>
      </c>
      <c r="D52" s="90" t="s">
        <v>54</v>
      </c>
      <c r="E52" s="104">
        <v>40</v>
      </c>
      <c r="F52" s="105"/>
      <c r="G52" s="106"/>
      <c r="H52" s="43"/>
      <c r="I52" s="43"/>
      <c r="J52" s="89"/>
    </row>
    <row r="53" spans="1:12" ht="30" customHeight="1" x14ac:dyDescent="0.2">
      <c r="A53" s="102">
        <v>6</v>
      </c>
      <c r="B53" s="140"/>
      <c r="C53" s="103" t="s">
        <v>50</v>
      </c>
      <c r="D53" s="90" t="s">
        <v>54</v>
      </c>
      <c r="E53" s="104">
        <v>100</v>
      </c>
      <c r="F53" s="105"/>
      <c r="G53" s="106"/>
      <c r="H53" s="43"/>
      <c r="I53" s="43"/>
      <c r="J53" s="89"/>
    </row>
    <row r="54" spans="1:12" ht="30" customHeight="1" thickBot="1" x14ac:dyDescent="0.25">
      <c r="A54" s="107">
        <v>7</v>
      </c>
      <c r="B54" s="141"/>
      <c r="C54" s="108" t="s">
        <v>56</v>
      </c>
      <c r="D54" s="109" t="s">
        <v>54</v>
      </c>
      <c r="E54" s="110">
        <v>30</v>
      </c>
      <c r="F54" s="111"/>
      <c r="G54" s="112"/>
      <c r="H54" s="43"/>
      <c r="I54" s="43"/>
      <c r="J54" s="89"/>
      <c r="L54" s="8"/>
    </row>
    <row r="55" spans="1:12" x14ac:dyDescent="0.2">
      <c r="A55" s="113"/>
      <c r="B55" s="114"/>
      <c r="C55" s="115"/>
      <c r="D55" s="116"/>
      <c r="E55" s="117"/>
      <c r="F55" s="118"/>
      <c r="G55" s="119"/>
      <c r="H55" s="14"/>
      <c r="I55" s="125" t="s">
        <v>63</v>
      </c>
      <c r="J55" s="126">
        <f>SUM(J48:J54)</f>
        <v>0</v>
      </c>
    </row>
    <row r="56" spans="1:12" x14ac:dyDescent="0.25">
      <c r="J56" s="9"/>
    </row>
    <row r="57" spans="1:12" ht="12.75" customHeight="1" x14ac:dyDescent="0.25">
      <c r="A57" s="136" t="s">
        <v>69</v>
      </c>
      <c r="B57" s="136"/>
      <c r="C57" s="136"/>
      <c r="D57" s="136"/>
      <c r="E57" s="136"/>
      <c r="F57" s="136"/>
      <c r="G57" s="136"/>
      <c r="H57" s="136"/>
      <c r="I57" s="136"/>
      <c r="J57" s="136"/>
    </row>
    <row r="58" spans="1:12" ht="38.25" x14ac:dyDescent="0.25">
      <c r="A58" s="17" t="s">
        <v>0</v>
      </c>
      <c r="B58" s="18" t="s">
        <v>2</v>
      </c>
      <c r="C58" s="17" t="s">
        <v>3</v>
      </c>
      <c r="D58" s="17" t="s">
        <v>4</v>
      </c>
      <c r="E58" s="19" t="s">
        <v>5</v>
      </c>
      <c r="F58" s="20" t="s">
        <v>71</v>
      </c>
      <c r="G58" s="21" t="s">
        <v>11</v>
      </c>
      <c r="H58" s="17" t="s">
        <v>12</v>
      </c>
      <c r="I58" s="17" t="s">
        <v>13</v>
      </c>
      <c r="J58" s="22" t="s">
        <v>6</v>
      </c>
    </row>
    <row r="59" spans="1:12" ht="38.25" x14ac:dyDescent="0.25">
      <c r="A59" s="23">
        <v>1</v>
      </c>
      <c r="B59" s="24" t="s">
        <v>61</v>
      </c>
      <c r="C59" s="24" t="s">
        <v>60</v>
      </c>
      <c r="D59" s="23" t="s">
        <v>1</v>
      </c>
      <c r="E59" s="25">
        <v>1000</v>
      </c>
      <c r="F59" s="26"/>
      <c r="G59" s="63"/>
      <c r="H59" s="120"/>
      <c r="I59" s="27"/>
      <c r="J59" s="28"/>
    </row>
    <row r="60" spans="1:12" x14ac:dyDescent="0.25">
      <c r="A60" s="10"/>
      <c r="B60" s="16"/>
      <c r="C60" s="16"/>
      <c r="D60" s="10"/>
      <c r="E60" s="12"/>
      <c r="F60" s="29"/>
      <c r="G60" s="30"/>
      <c r="H60" s="14"/>
      <c r="I60" s="125" t="s">
        <v>63</v>
      </c>
      <c r="J60" s="126">
        <f>SUM(J59:J59)</f>
        <v>0</v>
      </c>
    </row>
    <row r="62" spans="1:12" x14ac:dyDescent="0.25">
      <c r="H62" s="122"/>
      <c r="I62" s="122"/>
    </row>
    <row r="63" spans="1:12" ht="15" x14ac:dyDescent="0.25">
      <c r="H63" s="123"/>
      <c r="I63" s="121"/>
    </row>
  </sheetData>
  <mergeCells count="22">
    <mergeCell ref="A3:J3"/>
    <mergeCell ref="A57:J57"/>
    <mergeCell ref="A29:A32"/>
    <mergeCell ref="B29:B32"/>
    <mergeCell ref="A33:A34"/>
    <mergeCell ref="B33:B34"/>
    <mergeCell ref="A43:J43"/>
    <mergeCell ref="B48:B51"/>
    <mergeCell ref="A39:J39"/>
    <mergeCell ref="B52:B54"/>
    <mergeCell ref="A46:J46"/>
    <mergeCell ref="A40:J40"/>
    <mergeCell ref="A15:A18"/>
    <mergeCell ref="B15:B18"/>
    <mergeCell ref="A19:A20"/>
    <mergeCell ref="B19:B20"/>
    <mergeCell ref="B5:B7"/>
    <mergeCell ref="A24:A26"/>
    <mergeCell ref="B24:B26"/>
    <mergeCell ref="A12:A14"/>
    <mergeCell ref="B12:B14"/>
    <mergeCell ref="A10:J10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Mat_opatrunkoPakiety 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Zamównia publiczne</dc:creator>
  <cp:lastModifiedBy>Informatyk TC</cp:lastModifiedBy>
  <cp:lastPrinted>2024-05-09T10:35:04Z</cp:lastPrinted>
  <dcterms:created xsi:type="dcterms:W3CDTF">2021-03-17T07:08:33Z</dcterms:created>
  <dcterms:modified xsi:type="dcterms:W3CDTF">2024-05-21T10:55:24Z</dcterms:modified>
</cp:coreProperties>
</file>