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Przetargi\2024\zp_50_24_dostawa_mleczarskie\1_dokumentacja\"/>
    </mc:Choice>
  </mc:AlternateContent>
  <xr:revisionPtr revIDLastSave="0" documentId="13_ncr:1_{C1503C8D-B6A3-438D-A6F5-489972B8E8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H33" i="1" s="1"/>
  <c r="I33" i="1" s="1"/>
  <c r="F32" i="1"/>
  <c r="H32" i="1" s="1"/>
  <c r="F31" i="1"/>
  <c r="H31" i="1" s="1"/>
  <c r="F30" i="1"/>
  <c r="H30" i="1" s="1"/>
  <c r="I30" i="1" s="1"/>
  <c r="F29" i="1"/>
  <c r="F28" i="1"/>
  <c r="F27" i="1"/>
  <c r="H27" i="1" s="1"/>
  <c r="F26" i="1"/>
  <c r="H26" i="1" s="1"/>
  <c r="I26" i="1" s="1"/>
  <c r="F25" i="1"/>
  <c r="H25" i="1" s="1"/>
  <c r="F24" i="1"/>
  <c r="F23" i="1"/>
  <c r="F22" i="1"/>
  <c r="H22" i="1" s="1"/>
  <c r="I22" i="1" s="1"/>
  <c r="F21" i="1"/>
  <c r="F20" i="1"/>
  <c r="F19" i="1"/>
  <c r="H19" i="1" s="1"/>
  <c r="I19" i="1" s="1"/>
  <c r="F18" i="1"/>
  <c r="H18" i="1" s="1"/>
  <c r="I18" i="1" s="1"/>
  <c r="F17" i="1"/>
  <c r="H17" i="1" s="1"/>
  <c r="F16" i="1"/>
  <c r="F15" i="1"/>
  <c r="H15" i="1" s="1"/>
  <c r="I15" i="1" s="1"/>
  <c r="F14" i="1"/>
  <c r="H14" i="1" s="1"/>
  <c r="I14" i="1" s="1"/>
  <c r="F13" i="1"/>
  <c r="F12" i="1"/>
  <c r="F11" i="1"/>
  <c r="H11" i="1" s="1"/>
  <c r="I11" i="1" s="1"/>
  <c r="F10" i="1"/>
  <c r="H10" i="1" s="1"/>
  <c r="I10" i="1" s="1"/>
  <c r="F9" i="1"/>
  <c r="H9" i="1" s="1"/>
  <c r="F8" i="1"/>
  <c r="F7" i="1"/>
  <c r="H7" i="1" s="1"/>
  <c r="H23" i="1" l="1"/>
  <c r="I23" i="1" s="1"/>
  <c r="I31" i="1"/>
  <c r="I27" i="1"/>
  <c r="I7" i="1"/>
  <c r="H13" i="1"/>
  <c r="I13" i="1" s="1"/>
  <c r="H21" i="1"/>
  <c r="I21" i="1" s="1"/>
  <c r="H29" i="1"/>
  <c r="I29" i="1" s="1"/>
  <c r="H8" i="1"/>
  <c r="I9" i="1"/>
  <c r="H12" i="1"/>
  <c r="I12" i="1" s="1"/>
  <c r="H16" i="1"/>
  <c r="I16" i="1" s="1"/>
  <c r="I17" i="1"/>
  <c r="H20" i="1"/>
  <c r="I20" i="1" s="1"/>
  <c r="H24" i="1"/>
  <c r="I24" i="1" s="1"/>
  <c r="I25" i="1"/>
  <c r="H28" i="1"/>
  <c r="I28" i="1" s="1"/>
  <c r="I32" i="1"/>
  <c r="F34" i="1"/>
  <c r="H34" i="1" l="1"/>
  <c r="I8" i="1"/>
  <c r="I34" i="1"/>
</calcChain>
</file>

<file path=xl/sharedStrings.xml><?xml version="1.0" encoding="utf-8"?>
<sst xmlns="http://schemas.openxmlformats.org/spreadsheetml/2006/main" count="106" uniqueCount="81">
  <si>
    <t>Nazwa artykułu</t>
  </si>
  <si>
    <t>Jednostka miary</t>
  </si>
  <si>
    <t>Ilość</t>
  </si>
  <si>
    <t>1.</t>
  </si>
  <si>
    <t>Jogurt owocowy</t>
  </si>
  <si>
    <t>kg</t>
  </si>
  <si>
    <t>2.</t>
  </si>
  <si>
    <t>Jogurt naturalny</t>
  </si>
  <si>
    <t>3.</t>
  </si>
  <si>
    <t>Jogurt typu  greckiego</t>
  </si>
  <si>
    <t>4.</t>
  </si>
  <si>
    <t>Mleko spożywcze pasteryzowane porcja</t>
  </si>
  <si>
    <t>litr</t>
  </si>
  <si>
    <t>5.</t>
  </si>
  <si>
    <t>Mleko w proszku pełne klasa I</t>
  </si>
  <si>
    <t>6.</t>
  </si>
  <si>
    <t>Mleko spożywcze pasteryzowane</t>
  </si>
  <si>
    <t>7.</t>
  </si>
  <si>
    <t>8.</t>
  </si>
  <si>
    <t>Ser twarogowy ziarnisty typu WIEJSKI</t>
  </si>
  <si>
    <t>9.</t>
  </si>
  <si>
    <t>Ser homogenizowany naturalny</t>
  </si>
  <si>
    <t>10.</t>
  </si>
  <si>
    <t>Ser homogenizowany z dodatkami</t>
  </si>
  <si>
    <t>11.</t>
  </si>
  <si>
    <t>12.</t>
  </si>
  <si>
    <t>Ser twarogowy półtłusty klasa I</t>
  </si>
  <si>
    <t>13.</t>
  </si>
  <si>
    <t>14.</t>
  </si>
  <si>
    <t>Ser typu FETA</t>
  </si>
  <si>
    <t>15.</t>
  </si>
  <si>
    <t xml:space="preserve">Ser topiony </t>
  </si>
  <si>
    <t>16.</t>
  </si>
  <si>
    <t>Ser typu EDAMSKI pełnotłusty klasa I</t>
  </si>
  <si>
    <t>17.</t>
  </si>
  <si>
    <t>Ser typu GOUDA pełnotłusty klasa I</t>
  </si>
  <si>
    <t>18.</t>
  </si>
  <si>
    <t>Ser typu SALAMI pełnotłusty klasa I</t>
  </si>
  <si>
    <t>19.</t>
  </si>
  <si>
    <t>Ser typu Ementaler pełnotłusty klasa I</t>
  </si>
  <si>
    <t>20.</t>
  </si>
  <si>
    <t>Ser typu MORSKI klasa I</t>
  </si>
  <si>
    <t>21.</t>
  </si>
  <si>
    <t>Ser twardy wędzony typu ROLADA USTRZYCKA klasa I</t>
  </si>
  <si>
    <t>22.</t>
  </si>
  <si>
    <t>Ser pleśniowy typu CAMEMBERT</t>
  </si>
  <si>
    <t>23.</t>
  </si>
  <si>
    <t>Śmietanka kremowa 30%</t>
  </si>
  <si>
    <t>24.</t>
  </si>
  <si>
    <t>Śmietanka kremowa 18 %</t>
  </si>
  <si>
    <t>25.</t>
  </si>
  <si>
    <t>Śmietana homogenizowana 18%</t>
  </si>
  <si>
    <t>26.</t>
  </si>
  <si>
    <t>27.</t>
  </si>
  <si>
    <t>Masło extra</t>
  </si>
  <si>
    <t>28.</t>
  </si>
  <si>
    <t>Masło porcjowane</t>
  </si>
  <si>
    <t>Razem</t>
  </si>
  <si>
    <t>x</t>
  </si>
  <si>
    <t>Lp.</t>
  </si>
  <si>
    <t>Cena
jednostkowa netto
[zł]</t>
  </si>
  <si>
    <r>
      <t xml:space="preserve">Wartość
netto
[zł]
</t>
    </r>
    <r>
      <rPr>
        <i/>
        <sz val="8"/>
        <color theme="1"/>
        <rFont val="Calibri"/>
        <family val="2"/>
        <charset val="238"/>
      </rPr>
      <t>(kol.4*kol.5)</t>
    </r>
  </si>
  <si>
    <r>
      <t xml:space="preserve">Wartość
VAT
[zł]
</t>
    </r>
    <r>
      <rPr>
        <i/>
        <sz val="8"/>
        <color theme="1"/>
        <rFont val="Calibri"/>
        <family val="2"/>
        <charset val="238"/>
      </rPr>
      <t>(kol.6*kol.7)</t>
    </r>
  </si>
  <si>
    <r>
      <t xml:space="preserve">Wartość
brutto
[zł]
</t>
    </r>
    <r>
      <rPr>
        <i/>
        <sz val="8"/>
        <color theme="1"/>
        <rFont val="Calibri"/>
        <family val="2"/>
        <charset val="238"/>
      </rPr>
      <t>(kol. 6+kol. 8)</t>
    </r>
  </si>
  <si>
    <t>1.  </t>
  </si>
  <si>
    <t>2.  </t>
  </si>
  <si>
    <t>3.  </t>
  </si>
  <si>
    <t>4.  </t>
  </si>
  <si>
    <t>5.  </t>
  </si>
  <si>
    <t>6.  </t>
  </si>
  <si>
    <t>7.  </t>
  </si>
  <si>
    <t>8.  </t>
  </si>
  <si>
    <t>9.  </t>
  </si>
  <si>
    <t>Formularz cenowy</t>
  </si>
  <si>
    <t>................................................................
[dokument należy wypełnić i opatrzyć
kwalifikowanym podpisem elektronicznym
lub podpisem zaufanym lub podpisem osobistym]</t>
  </si>
  <si>
    <t>Ser typu  Mozzarella</t>
  </si>
  <si>
    <t>Twaróg sernikowy</t>
  </si>
  <si>
    <t>Ser twarogowy do smarowania naturalny z dodatkami</t>
  </si>
  <si>
    <r>
      <t>*</t>
    </r>
    <r>
      <rPr>
        <i/>
        <sz val="11"/>
        <color theme="1"/>
        <rFont val="Calibri"/>
        <family val="2"/>
        <charset val="238"/>
        <scheme val="minor"/>
      </rPr>
      <t xml:space="preserve"> </t>
    </r>
    <r>
      <rPr>
        <i/>
        <sz val="10"/>
        <color rgb="FF000000"/>
        <rFont val="Calibri"/>
        <family val="2"/>
        <charset val="238"/>
        <scheme val="minor"/>
      </rPr>
      <t>Stawki podatku VAT poszczególnych pozycji wymienionych w formularzu cenowym muszą być zgodne ze stawkami VAT określonymi dla artykułów spożywczych w ustawie o podatku od towarów i usług (Dz. U. 2023 poz. 1570 z późn. zm.), na dzień składania oferty.</t>
    </r>
  </si>
  <si>
    <t>Stawka
VAT*
(%)</t>
  </si>
  <si>
    <t>Załącznik nr 3 do SWZ
50/zp/24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</si>
</sst>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4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4" fontId="6" fillId="0" borderId="3" xfId="0" applyNumberFormat="1" applyFont="1" applyBorder="1" applyAlignment="1">
      <alignment horizontal="center" vertical="center" wrapText="1"/>
    </xf>
    <xf numFmtId="44" fontId="7" fillId="0" borderId="3" xfId="0" applyNumberFormat="1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10" fillId="0" borderId="0" xfId="0" applyFont="1" applyAlignment="1">
      <alignment horizontal="justify" vertical="center"/>
    </xf>
    <xf numFmtId="0" fontId="0" fillId="0" borderId="0" xfId="0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workbookViewId="0">
      <selection activeCell="M37" sqref="M37"/>
    </sheetView>
  </sheetViews>
  <sheetFormatPr defaultRowHeight="15" x14ac:dyDescent="0.25"/>
  <cols>
    <col min="1" max="1" width="5.5703125" customWidth="1"/>
    <col min="2" max="2" width="15.85546875" customWidth="1"/>
    <col min="4" max="4" width="11.5703125" customWidth="1"/>
    <col min="6" max="6" width="10.28515625" customWidth="1"/>
    <col min="8" max="8" width="12.28515625" customWidth="1"/>
    <col min="9" max="9" width="13.140625" customWidth="1"/>
  </cols>
  <sheetData>
    <row r="1" spans="1:9" ht="31.5" customHeight="1" x14ac:dyDescent="0.25">
      <c r="A1" s="3"/>
      <c r="C1" s="3"/>
      <c r="H1" s="25" t="s">
        <v>80</v>
      </c>
      <c r="I1" s="26"/>
    </row>
    <row r="2" spans="1:9" x14ac:dyDescent="0.25">
      <c r="A2" s="3"/>
      <c r="C2" s="3"/>
    </row>
    <row r="3" spans="1:9" x14ac:dyDescent="0.25">
      <c r="A3" s="27" t="s">
        <v>73</v>
      </c>
      <c r="B3" s="27"/>
      <c r="C3" s="27"/>
      <c r="D3" s="27"/>
      <c r="E3" s="27"/>
      <c r="F3" s="27"/>
      <c r="G3" s="27"/>
      <c r="H3" s="27"/>
      <c r="I3" s="27"/>
    </row>
    <row r="5" spans="1:9" ht="57" customHeight="1" x14ac:dyDescent="0.25">
      <c r="A5" s="12" t="s">
        <v>59</v>
      </c>
      <c r="B5" s="12" t="s">
        <v>0</v>
      </c>
      <c r="C5" s="12" t="s">
        <v>1</v>
      </c>
      <c r="D5" s="12" t="s">
        <v>60</v>
      </c>
      <c r="E5" s="12" t="s">
        <v>2</v>
      </c>
      <c r="F5" s="12" t="s">
        <v>61</v>
      </c>
      <c r="G5" s="12" t="s">
        <v>79</v>
      </c>
      <c r="H5" s="12" t="s">
        <v>62</v>
      </c>
      <c r="I5" s="12" t="s">
        <v>63</v>
      </c>
    </row>
    <row r="6" spans="1:9" x14ac:dyDescent="0.25">
      <c r="A6" s="1" t="s">
        <v>64</v>
      </c>
      <c r="B6" s="2" t="s">
        <v>65</v>
      </c>
      <c r="C6" s="2" t="s">
        <v>66</v>
      </c>
      <c r="D6" s="2" t="s">
        <v>67</v>
      </c>
      <c r="E6" s="2" t="s">
        <v>68</v>
      </c>
      <c r="F6" s="2" t="s">
        <v>69</v>
      </c>
      <c r="G6" s="2" t="s">
        <v>70</v>
      </c>
      <c r="H6" s="2" t="s">
        <v>71</v>
      </c>
      <c r="I6" s="2" t="s">
        <v>72</v>
      </c>
    </row>
    <row r="7" spans="1:9" x14ac:dyDescent="0.25">
      <c r="A7" s="4" t="s">
        <v>3</v>
      </c>
      <c r="B7" s="11" t="s">
        <v>4</v>
      </c>
      <c r="C7" s="4" t="s">
        <v>5</v>
      </c>
      <c r="D7" s="5"/>
      <c r="E7" s="6">
        <v>1200</v>
      </c>
      <c r="F7" s="9">
        <f>D7*E7</f>
        <v>0</v>
      </c>
      <c r="G7" s="7">
        <v>0.05</v>
      </c>
      <c r="H7" s="9">
        <f>F7*G7</f>
        <v>0</v>
      </c>
      <c r="I7" s="10">
        <f>F7+H7</f>
        <v>0</v>
      </c>
    </row>
    <row r="8" spans="1:9" x14ac:dyDescent="0.25">
      <c r="A8" s="4" t="s">
        <v>6</v>
      </c>
      <c r="B8" s="11" t="s">
        <v>7</v>
      </c>
      <c r="C8" s="4" t="s">
        <v>5</v>
      </c>
      <c r="D8" s="5"/>
      <c r="E8" s="6">
        <v>50</v>
      </c>
      <c r="F8" s="9">
        <f t="shared" ref="F8:F33" si="0">D8*E8</f>
        <v>0</v>
      </c>
      <c r="G8" s="7">
        <v>0.05</v>
      </c>
      <c r="H8" s="9">
        <f t="shared" ref="H8:H33" si="1">F8*G8</f>
        <v>0</v>
      </c>
      <c r="I8" s="10">
        <f t="shared" ref="I8:I33" si="2">F8+H8</f>
        <v>0</v>
      </c>
    </row>
    <row r="9" spans="1:9" ht="25.5" x14ac:dyDescent="0.25">
      <c r="A9" s="4" t="s">
        <v>8</v>
      </c>
      <c r="B9" s="11" t="s">
        <v>9</v>
      </c>
      <c r="C9" s="4" t="s">
        <v>5</v>
      </c>
      <c r="D9" s="5"/>
      <c r="E9" s="6">
        <v>50</v>
      </c>
      <c r="F9" s="9">
        <f t="shared" si="0"/>
        <v>0</v>
      </c>
      <c r="G9" s="7">
        <v>0.05</v>
      </c>
      <c r="H9" s="9">
        <f t="shared" si="1"/>
        <v>0</v>
      </c>
      <c r="I9" s="10">
        <f t="shared" si="2"/>
        <v>0</v>
      </c>
    </row>
    <row r="10" spans="1:9" ht="38.25" x14ac:dyDescent="0.25">
      <c r="A10" s="4" t="s">
        <v>10</v>
      </c>
      <c r="B10" s="11" t="s">
        <v>11</v>
      </c>
      <c r="C10" s="4" t="s">
        <v>12</v>
      </c>
      <c r="D10" s="5"/>
      <c r="E10" s="8">
        <v>1400</v>
      </c>
      <c r="F10" s="9">
        <f t="shared" si="0"/>
        <v>0</v>
      </c>
      <c r="G10" s="7">
        <v>0.05</v>
      </c>
      <c r="H10" s="9">
        <f t="shared" si="1"/>
        <v>0</v>
      </c>
      <c r="I10" s="10">
        <f t="shared" si="2"/>
        <v>0</v>
      </c>
    </row>
    <row r="11" spans="1:9" ht="25.5" x14ac:dyDescent="0.25">
      <c r="A11" s="4" t="s">
        <v>13</v>
      </c>
      <c r="B11" s="11" t="s">
        <v>14</v>
      </c>
      <c r="C11" s="4" t="s">
        <v>5</v>
      </c>
      <c r="D11" s="5"/>
      <c r="E11" s="8">
        <v>150</v>
      </c>
      <c r="F11" s="9">
        <f t="shared" si="0"/>
        <v>0</v>
      </c>
      <c r="G11" s="7">
        <v>0.05</v>
      </c>
      <c r="H11" s="9">
        <f t="shared" si="1"/>
        <v>0</v>
      </c>
      <c r="I11" s="10">
        <f t="shared" si="2"/>
        <v>0</v>
      </c>
    </row>
    <row r="12" spans="1:9" ht="25.5" x14ac:dyDescent="0.25">
      <c r="A12" s="4" t="s">
        <v>15</v>
      </c>
      <c r="B12" s="11" t="s">
        <v>16</v>
      </c>
      <c r="C12" s="4" t="s">
        <v>12</v>
      </c>
      <c r="D12" s="5"/>
      <c r="E12" s="6">
        <v>1800</v>
      </c>
      <c r="F12" s="9">
        <f t="shared" si="0"/>
        <v>0</v>
      </c>
      <c r="G12" s="7">
        <v>0.05</v>
      </c>
      <c r="H12" s="9">
        <f t="shared" si="1"/>
        <v>0</v>
      </c>
      <c r="I12" s="10">
        <f t="shared" si="2"/>
        <v>0</v>
      </c>
    </row>
    <row r="13" spans="1:9" ht="51" x14ac:dyDescent="0.25">
      <c r="A13" s="4" t="s">
        <v>17</v>
      </c>
      <c r="B13" s="11" t="s">
        <v>77</v>
      </c>
      <c r="C13" s="4" t="s">
        <v>5</v>
      </c>
      <c r="D13" s="5"/>
      <c r="E13" s="6">
        <v>900</v>
      </c>
      <c r="F13" s="9">
        <f t="shared" si="0"/>
        <v>0</v>
      </c>
      <c r="G13" s="7">
        <v>0.05</v>
      </c>
      <c r="H13" s="9">
        <f t="shared" si="1"/>
        <v>0</v>
      </c>
      <c r="I13" s="10">
        <f t="shared" si="2"/>
        <v>0</v>
      </c>
    </row>
    <row r="14" spans="1:9" ht="38.25" x14ac:dyDescent="0.25">
      <c r="A14" s="4" t="s">
        <v>18</v>
      </c>
      <c r="B14" s="11" t="s">
        <v>19</v>
      </c>
      <c r="C14" s="4" t="s">
        <v>5</v>
      </c>
      <c r="D14" s="5"/>
      <c r="E14" s="6">
        <v>500</v>
      </c>
      <c r="F14" s="9">
        <f t="shared" si="0"/>
        <v>0</v>
      </c>
      <c r="G14" s="7">
        <v>0.05</v>
      </c>
      <c r="H14" s="9">
        <f t="shared" si="1"/>
        <v>0</v>
      </c>
      <c r="I14" s="10">
        <f t="shared" si="2"/>
        <v>0</v>
      </c>
    </row>
    <row r="15" spans="1:9" ht="38.25" x14ac:dyDescent="0.25">
      <c r="A15" s="4" t="s">
        <v>20</v>
      </c>
      <c r="B15" s="11" t="s">
        <v>21</v>
      </c>
      <c r="C15" s="4" t="s">
        <v>5</v>
      </c>
      <c r="D15" s="5"/>
      <c r="E15" s="6">
        <v>50</v>
      </c>
      <c r="F15" s="9">
        <f t="shared" si="0"/>
        <v>0</v>
      </c>
      <c r="G15" s="7">
        <v>0.05</v>
      </c>
      <c r="H15" s="9">
        <f t="shared" si="1"/>
        <v>0</v>
      </c>
      <c r="I15" s="10">
        <f t="shared" si="2"/>
        <v>0</v>
      </c>
    </row>
    <row r="16" spans="1:9" ht="38.25" x14ac:dyDescent="0.25">
      <c r="A16" s="4" t="s">
        <v>22</v>
      </c>
      <c r="B16" s="11" t="s">
        <v>23</v>
      </c>
      <c r="C16" s="4" t="s">
        <v>5</v>
      </c>
      <c r="D16" s="5"/>
      <c r="E16" s="6">
        <v>1200</v>
      </c>
      <c r="F16" s="9">
        <f t="shared" si="0"/>
        <v>0</v>
      </c>
      <c r="G16" s="7">
        <v>0.05</v>
      </c>
      <c r="H16" s="9">
        <f t="shared" si="1"/>
        <v>0</v>
      </c>
      <c r="I16" s="10">
        <f t="shared" si="2"/>
        <v>0</v>
      </c>
    </row>
    <row r="17" spans="1:9" x14ac:dyDescent="0.25">
      <c r="A17" s="4" t="s">
        <v>24</v>
      </c>
      <c r="B17" s="11" t="s">
        <v>76</v>
      </c>
      <c r="C17" s="4" t="s">
        <v>5</v>
      </c>
      <c r="D17" s="5"/>
      <c r="E17" s="6">
        <v>500</v>
      </c>
      <c r="F17" s="9">
        <f t="shared" si="0"/>
        <v>0</v>
      </c>
      <c r="G17" s="7">
        <v>0.05</v>
      </c>
      <c r="H17" s="9">
        <f t="shared" si="1"/>
        <v>0</v>
      </c>
      <c r="I17" s="10">
        <f t="shared" si="2"/>
        <v>0</v>
      </c>
    </row>
    <row r="18" spans="1:9" ht="25.5" x14ac:dyDescent="0.25">
      <c r="A18" s="4" t="s">
        <v>25</v>
      </c>
      <c r="B18" s="11" t="s">
        <v>26</v>
      </c>
      <c r="C18" s="4" t="s">
        <v>5</v>
      </c>
      <c r="D18" s="5"/>
      <c r="E18" s="6">
        <v>400</v>
      </c>
      <c r="F18" s="9">
        <f t="shared" si="0"/>
        <v>0</v>
      </c>
      <c r="G18" s="7">
        <v>0.05</v>
      </c>
      <c r="H18" s="9">
        <f t="shared" si="1"/>
        <v>0</v>
      </c>
      <c r="I18" s="10">
        <f t="shared" si="2"/>
        <v>0</v>
      </c>
    </row>
    <row r="19" spans="1:9" ht="25.5" x14ac:dyDescent="0.25">
      <c r="A19" s="4" t="s">
        <v>27</v>
      </c>
      <c r="B19" s="11" t="s">
        <v>75</v>
      </c>
      <c r="C19" s="4" t="s">
        <v>5</v>
      </c>
      <c r="D19" s="5"/>
      <c r="E19" s="8">
        <v>50</v>
      </c>
      <c r="F19" s="9">
        <f t="shared" si="0"/>
        <v>0</v>
      </c>
      <c r="G19" s="7">
        <v>0.05</v>
      </c>
      <c r="H19" s="9">
        <f t="shared" si="1"/>
        <v>0</v>
      </c>
      <c r="I19" s="10">
        <f t="shared" si="2"/>
        <v>0</v>
      </c>
    </row>
    <row r="20" spans="1:9" x14ac:dyDescent="0.25">
      <c r="A20" s="4" t="s">
        <v>28</v>
      </c>
      <c r="B20" s="11" t="s">
        <v>29</v>
      </c>
      <c r="C20" s="4" t="s">
        <v>5</v>
      </c>
      <c r="D20" s="5"/>
      <c r="E20" s="8">
        <v>150</v>
      </c>
      <c r="F20" s="9">
        <f t="shared" si="0"/>
        <v>0</v>
      </c>
      <c r="G20" s="7">
        <v>0.05</v>
      </c>
      <c r="H20" s="9">
        <f t="shared" si="1"/>
        <v>0</v>
      </c>
      <c r="I20" s="10">
        <f t="shared" si="2"/>
        <v>0</v>
      </c>
    </row>
    <row r="21" spans="1:9" x14ac:dyDescent="0.25">
      <c r="A21" s="4" t="s">
        <v>30</v>
      </c>
      <c r="B21" s="11" t="s">
        <v>31</v>
      </c>
      <c r="C21" s="4" t="s">
        <v>5</v>
      </c>
      <c r="D21" s="5"/>
      <c r="E21" s="8">
        <v>250</v>
      </c>
      <c r="F21" s="9">
        <f t="shared" si="0"/>
        <v>0</v>
      </c>
      <c r="G21" s="7">
        <v>0.05</v>
      </c>
      <c r="H21" s="9">
        <f t="shared" si="1"/>
        <v>0</v>
      </c>
      <c r="I21" s="10">
        <f t="shared" si="2"/>
        <v>0</v>
      </c>
    </row>
    <row r="22" spans="1:9" ht="25.5" x14ac:dyDescent="0.25">
      <c r="A22" s="4" t="s">
        <v>32</v>
      </c>
      <c r="B22" s="11" t="s">
        <v>33</v>
      </c>
      <c r="C22" s="4" t="s">
        <v>5</v>
      </c>
      <c r="D22" s="5"/>
      <c r="E22" s="6">
        <v>900</v>
      </c>
      <c r="F22" s="9">
        <f t="shared" si="0"/>
        <v>0</v>
      </c>
      <c r="G22" s="7">
        <v>0.05</v>
      </c>
      <c r="H22" s="9">
        <f t="shared" si="1"/>
        <v>0</v>
      </c>
      <c r="I22" s="10">
        <f t="shared" si="2"/>
        <v>0</v>
      </c>
    </row>
    <row r="23" spans="1:9" ht="25.5" x14ac:dyDescent="0.25">
      <c r="A23" s="4" t="s">
        <v>34</v>
      </c>
      <c r="B23" s="11" t="s">
        <v>35</v>
      </c>
      <c r="C23" s="4" t="s">
        <v>5</v>
      </c>
      <c r="D23" s="5"/>
      <c r="E23" s="6">
        <v>900</v>
      </c>
      <c r="F23" s="9">
        <f t="shared" si="0"/>
        <v>0</v>
      </c>
      <c r="G23" s="7">
        <v>0.05</v>
      </c>
      <c r="H23" s="9">
        <f t="shared" si="1"/>
        <v>0</v>
      </c>
      <c r="I23" s="10">
        <f t="shared" si="2"/>
        <v>0</v>
      </c>
    </row>
    <row r="24" spans="1:9" ht="25.5" x14ac:dyDescent="0.25">
      <c r="A24" s="4" t="s">
        <v>36</v>
      </c>
      <c r="B24" s="11" t="s">
        <v>37</v>
      </c>
      <c r="C24" s="4" t="s">
        <v>5</v>
      </c>
      <c r="D24" s="5"/>
      <c r="E24" s="6">
        <v>900</v>
      </c>
      <c r="F24" s="9">
        <f t="shared" si="0"/>
        <v>0</v>
      </c>
      <c r="G24" s="7">
        <v>0.05</v>
      </c>
      <c r="H24" s="9">
        <f t="shared" si="1"/>
        <v>0</v>
      </c>
      <c r="I24" s="10">
        <f t="shared" si="2"/>
        <v>0</v>
      </c>
    </row>
    <row r="25" spans="1:9" ht="38.25" x14ac:dyDescent="0.25">
      <c r="A25" s="4" t="s">
        <v>38</v>
      </c>
      <c r="B25" s="11" t="s">
        <v>39</v>
      </c>
      <c r="C25" s="4" t="s">
        <v>5</v>
      </c>
      <c r="D25" s="5"/>
      <c r="E25" s="6">
        <v>900</v>
      </c>
      <c r="F25" s="9">
        <f t="shared" si="0"/>
        <v>0</v>
      </c>
      <c r="G25" s="7">
        <v>0.05</v>
      </c>
      <c r="H25" s="9">
        <f t="shared" si="1"/>
        <v>0</v>
      </c>
      <c r="I25" s="10">
        <f t="shared" si="2"/>
        <v>0</v>
      </c>
    </row>
    <row r="26" spans="1:9" ht="25.5" x14ac:dyDescent="0.25">
      <c r="A26" s="4" t="s">
        <v>40</v>
      </c>
      <c r="B26" s="11" t="s">
        <v>41</v>
      </c>
      <c r="C26" s="4" t="s">
        <v>5</v>
      </c>
      <c r="D26" s="5"/>
      <c r="E26" s="6">
        <v>900</v>
      </c>
      <c r="F26" s="9">
        <f t="shared" si="0"/>
        <v>0</v>
      </c>
      <c r="G26" s="7">
        <v>0.05</v>
      </c>
      <c r="H26" s="9">
        <f t="shared" si="1"/>
        <v>0</v>
      </c>
      <c r="I26" s="10">
        <f t="shared" si="2"/>
        <v>0</v>
      </c>
    </row>
    <row r="27" spans="1:9" ht="51" x14ac:dyDescent="0.25">
      <c r="A27" s="4" t="s">
        <v>42</v>
      </c>
      <c r="B27" s="11" t="s">
        <v>43</v>
      </c>
      <c r="C27" s="4" t="s">
        <v>5</v>
      </c>
      <c r="D27" s="5"/>
      <c r="E27" s="6">
        <v>500</v>
      </c>
      <c r="F27" s="9">
        <f t="shared" si="0"/>
        <v>0</v>
      </c>
      <c r="G27" s="7">
        <v>0.05</v>
      </c>
      <c r="H27" s="9">
        <f t="shared" si="1"/>
        <v>0</v>
      </c>
      <c r="I27" s="10">
        <f t="shared" si="2"/>
        <v>0</v>
      </c>
    </row>
    <row r="28" spans="1:9" ht="25.5" x14ac:dyDescent="0.25">
      <c r="A28" s="4" t="s">
        <v>44</v>
      </c>
      <c r="B28" s="11" t="s">
        <v>45</v>
      </c>
      <c r="C28" s="4" t="s">
        <v>5</v>
      </c>
      <c r="D28" s="5"/>
      <c r="E28" s="8">
        <v>20</v>
      </c>
      <c r="F28" s="9">
        <f t="shared" si="0"/>
        <v>0</v>
      </c>
      <c r="G28" s="7">
        <v>0.05</v>
      </c>
      <c r="H28" s="9">
        <f t="shared" si="1"/>
        <v>0</v>
      </c>
      <c r="I28" s="10">
        <f t="shared" si="2"/>
        <v>0</v>
      </c>
    </row>
    <row r="29" spans="1:9" ht="25.5" x14ac:dyDescent="0.25">
      <c r="A29" s="4" t="s">
        <v>46</v>
      </c>
      <c r="B29" s="11" t="s">
        <v>47</v>
      </c>
      <c r="C29" s="4" t="s">
        <v>12</v>
      </c>
      <c r="D29" s="5"/>
      <c r="E29" s="8">
        <v>450</v>
      </c>
      <c r="F29" s="9">
        <f t="shared" si="0"/>
        <v>0</v>
      </c>
      <c r="G29" s="7">
        <v>0.05</v>
      </c>
      <c r="H29" s="9">
        <f t="shared" si="1"/>
        <v>0</v>
      </c>
      <c r="I29" s="10">
        <f t="shared" si="2"/>
        <v>0</v>
      </c>
    </row>
    <row r="30" spans="1:9" ht="25.5" x14ac:dyDescent="0.25">
      <c r="A30" s="4" t="s">
        <v>48</v>
      </c>
      <c r="B30" s="11" t="s">
        <v>49</v>
      </c>
      <c r="C30" s="4" t="s">
        <v>12</v>
      </c>
      <c r="D30" s="5"/>
      <c r="E30" s="8">
        <v>350</v>
      </c>
      <c r="F30" s="9">
        <f t="shared" si="0"/>
        <v>0</v>
      </c>
      <c r="G30" s="7">
        <v>0.05</v>
      </c>
      <c r="H30" s="9">
        <f t="shared" si="1"/>
        <v>0</v>
      </c>
      <c r="I30" s="10">
        <f t="shared" si="2"/>
        <v>0</v>
      </c>
    </row>
    <row r="31" spans="1:9" ht="38.25" x14ac:dyDescent="0.25">
      <c r="A31" s="4" t="s">
        <v>50</v>
      </c>
      <c r="B31" s="11" t="s">
        <v>51</v>
      </c>
      <c r="C31" s="4" t="s">
        <v>5</v>
      </c>
      <c r="D31" s="5"/>
      <c r="E31" s="8">
        <v>450</v>
      </c>
      <c r="F31" s="9">
        <f t="shared" si="0"/>
        <v>0</v>
      </c>
      <c r="G31" s="7">
        <v>0.05</v>
      </c>
      <c r="H31" s="9">
        <f t="shared" si="1"/>
        <v>0</v>
      </c>
      <c r="I31" s="10">
        <f t="shared" si="2"/>
        <v>0</v>
      </c>
    </row>
    <row r="32" spans="1:9" x14ac:dyDescent="0.25">
      <c r="A32" s="4" t="s">
        <v>52</v>
      </c>
      <c r="B32" s="11" t="s">
        <v>54</v>
      </c>
      <c r="C32" s="4" t="s">
        <v>5</v>
      </c>
      <c r="D32" s="5"/>
      <c r="E32" s="6">
        <v>2900</v>
      </c>
      <c r="F32" s="9">
        <f t="shared" si="0"/>
        <v>0</v>
      </c>
      <c r="G32" s="7">
        <v>0.05</v>
      </c>
      <c r="H32" s="9">
        <f t="shared" si="1"/>
        <v>0</v>
      </c>
      <c r="I32" s="10">
        <f t="shared" si="2"/>
        <v>0</v>
      </c>
    </row>
    <row r="33" spans="1:9" ht="15.75" thickBot="1" x14ac:dyDescent="0.3">
      <c r="A33" s="13" t="s">
        <v>53</v>
      </c>
      <c r="B33" s="14" t="s">
        <v>56</v>
      </c>
      <c r="C33" s="13" t="s">
        <v>5</v>
      </c>
      <c r="D33" s="15"/>
      <c r="E33" s="16">
        <v>30</v>
      </c>
      <c r="F33" s="17">
        <f t="shared" si="0"/>
        <v>0</v>
      </c>
      <c r="G33" s="7">
        <v>0.05</v>
      </c>
      <c r="H33" s="17">
        <f t="shared" si="1"/>
        <v>0</v>
      </c>
      <c r="I33" s="18">
        <f t="shared" si="2"/>
        <v>0</v>
      </c>
    </row>
    <row r="34" spans="1:9" ht="15.75" thickBot="1" x14ac:dyDescent="0.3">
      <c r="A34" s="22" t="s">
        <v>55</v>
      </c>
      <c r="B34" s="28" t="s">
        <v>57</v>
      </c>
      <c r="C34" s="29"/>
      <c r="D34" s="29"/>
      <c r="E34" s="29"/>
      <c r="F34" s="19">
        <f>SUM(F7:F33)</f>
        <v>0</v>
      </c>
      <c r="G34" s="21" t="s">
        <v>58</v>
      </c>
      <c r="H34" s="19">
        <f>SUM(H7:H33)</f>
        <v>0</v>
      </c>
      <c r="I34" s="20">
        <f>SUM(I7:I33)</f>
        <v>0</v>
      </c>
    </row>
    <row r="36" spans="1:9" ht="45.75" customHeight="1" x14ac:dyDescent="0.25">
      <c r="B36" s="30" t="s">
        <v>78</v>
      </c>
      <c r="C36" s="31"/>
      <c r="D36" s="31"/>
      <c r="E36" s="31"/>
      <c r="F36" s="31"/>
      <c r="G36" s="31"/>
      <c r="H36" s="31"/>
      <c r="I36" s="31"/>
    </row>
    <row r="38" spans="1:9" x14ac:dyDescent="0.25">
      <c r="G38" s="23" t="s">
        <v>74</v>
      </c>
      <c r="H38" s="24"/>
      <c r="I38" s="24"/>
    </row>
    <row r="39" spans="1:9" x14ac:dyDescent="0.25">
      <c r="G39" s="24"/>
      <c r="H39" s="24"/>
      <c r="I39" s="24"/>
    </row>
    <row r="40" spans="1:9" x14ac:dyDescent="0.25">
      <c r="G40" s="24"/>
      <c r="H40" s="24"/>
      <c r="I40" s="24"/>
    </row>
    <row r="41" spans="1:9" x14ac:dyDescent="0.25">
      <c r="G41" s="24"/>
      <c r="H41" s="24"/>
      <c r="I41" s="24"/>
    </row>
  </sheetData>
  <mergeCells count="5">
    <mergeCell ref="G38:I41"/>
    <mergeCell ref="H1:I1"/>
    <mergeCell ref="A3:I3"/>
    <mergeCell ref="B34:E34"/>
    <mergeCell ref="B36:I36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Sobczak</dc:creator>
  <cp:lastModifiedBy>Marcin Sobczak</cp:lastModifiedBy>
  <dcterms:created xsi:type="dcterms:W3CDTF">2023-11-09T10:54:25Z</dcterms:created>
  <dcterms:modified xsi:type="dcterms:W3CDTF">2024-12-03T08:31:26Z</dcterms:modified>
</cp:coreProperties>
</file>