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ZZP\2021\DO.1.005 art. biurowe\2021.02.17 opz xlsx publ\"/>
    </mc:Choice>
  </mc:AlternateContent>
  <xr:revisionPtr revIDLastSave="0" documentId="13_ncr:1_{DE80FDCC-38EA-4022-8ED4-5484AFC32730}" xr6:coauthVersionLast="46" xr6:coauthVersionMax="46" xr10:uidLastSave="{00000000-0000-0000-0000-000000000000}"/>
  <bookViews>
    <workbookView xWindow="28680" yWindow="-120" windowWidth="29040" windowHeight="17325" xr2:uid="{71B75458-884C-42A1-91F1-C11728F857B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10" i="1"/>
  <c r="H12" i="1"/>
  <c r="H13" i="1"/>
  <c r="H14" i="1"/>
  <c r="H18" i="1"/>
  <c r="H20" i="1"/>
  <c r="H21" i="1"/>
  <c r="H22" i="1"/>
  <c r="H26" i="1"/>
  <c r="H28" i="1"/>
  <c r="H29" i="1"/>
  <c r="H30" i="1"/>
  <c r="H34" i="1"/>
  <c r="H36" i="1"/>
  <c r="H37" i="1"/>
  <c r="H38" i="1"/>
  <c r="H42" i="1"/>
  <c r="H44" i="1"/>
  <c r="H45" i="1"/>
  <c r="H46" i="1"/>
  <c r="H50" i="1"/>
  <c r="H52" i="1"/>
  <c r="H53" i="1"/>
  <c r="H54" i="1"/>
  <c r="H58" i="1"/>
  <c r="H60" i="1"/>
  <c r="H61" i="1"/>
  <c r="H62" i="1"/>
  <c r="H66" i="1"/>
  <c r="H68" i="1"/>
  <c r="H69" i="1"/>
  <c r="H70" i="1"/>
  <c r="H74" i="1"/>
  <c r="H76" i="1"/>
  <c r="H77" i="1"/>
  <c r="H78" i="1"/>
  <c r="H82" i="1"/>
  <c r="H84" i="1"/>
  <c r="H85" i="1"/>
  <c r="H86" i="1"/>
  <c r="H90" i="1"/>
  <c r="H92" i="1"/>
  <c r="H93" i="1"/>
  <c r="H94" i="1"/>
  <c r="H98" i="1"/>
  <c r="H100" i="1"/>
  <c r="H101" i="1"/>
  <c r="H102" i="1"/>
  <c r="H106" i="1"/>
  <c r="H108" i="1"/>
  <c r="H109" i="1"/>
  <c r="H110" i="1"/>
  <c r="F5" i="1"/>
  <c r="H5" i="1" s="1"/>
  <c r="F6" i="1"/>
  <c r="F7" i="1"/>
  <c r="H7" i="1" s="1"/>
  <c r="F8" i="1"/>
  <c r="H8" i="1" s="1"/>
  <c r="F9" i="1"/>
  <c r="H9" i="1" s="1"/>
  <c r="F10" i="1"/>
  <c r="F11" i="1"/>
  <c r="H11" i="1" s="1"/>
  <c r="F12" i="1"/>
  <c r="F13" i="1"/>
  <c r="F14" i="1"/>
  <c r="F15" i="1"/>
  <c r="H15" i="1" s="1"/>
  <c r="F16" i="1"/>
  <c r="H16" i="1" s="1"/>
  <c r="F17" i="1"/>
  <c r="H17" i="1" s="1"/>
  <c r="F18" i="1"/>
  <c r="F19" i="1"/>
  <c r="H19" i="1" s="1"/>
  <c r="F20" i="1"/>
  <c r="F21" i="1"/>
  <c r="F22" i="1"/>
  <c r="F23" i="1"/>
  <c r="H23" i="1" s="1"/>
  <c r="F24" i="1"/>
  <c r="H24" i="1" s="1"/>
  <c r="F25" i="1"/>
  <c r="H25" i="1" s="1"/>
  <c r="F26" i="1"/>
  <c r="F27" i="1"/>
  <c r="H27" i="1" s="1"/>
  <c r="F28" i="1"/>
  <c r="F29" i="1"/>
  <c r="F30" i="1"/>
  <c r="F31" i="1"/>
  <c r="H31" i="1" s="1"/>
  <c r="F32" i="1"/>
  <c r="H32" i="1" s="1"/>
  <c r="F33" i="1"/>
  <c r="H33" i="1" s="1"/>
  <c r="F34" i="1"/>
  <c r="F35" i="1"/>
  <c r="H35" i="1" s="1"/>
  <c r="F36" i="1"/>
  <c r="F37" i="1"/>
  <c r="F38" i="1"/>
  <c r="F39" i="1"/>
  <c r="H39" i="1" s="1"/>
  <c r="F40" i="1"/>
  <c r="H40" i="1" s="1"/>
  <c r="F41" i="1"/>
  <c r="H41" i="1" s="1"/>
  <c r="F42" i="1"/>
  <c r="F43" i="1"/>
  <c r="H43" i="1" s="1"/>
  <c r="F44" i="1"/>
  <c r="F45" i="1"/>
  <c r="F46" i="1"/>
  <c r="F47" i="1"/>
  <c r="H47" i="1" s="1"/>
  <c r="F48" i="1"/>
  <c r="H48" i="1" s="1"/>
  <c r="F49" i="1"/>
  <c r="H49" i="1" s="1"/>
  <c r="F50" i="1"/>
  <c r="F51" i="1"/>
  <c r="H51" i="1" s="1"/>
  <c r="F52" i="1"/>
  <c r="F53" i="1"/>
  <c r="F54" i="1"/>
  <c r="F55" i="1"/>
  <c r="H55" i="1" s="1"/>
  <c r="F56" i="1"/>
  <c r="H56" i="1" s="1"/>
  <c r="F57" i="1"/>
  <c r="H57" i="1" s="1"/>
  <c r="F58" i="1"/>
  <c r="F59" i="1"/>
  <c r="H59" i="1" s="1"/>
  <c r="F60" i="1"/>
  <c r="F61" i="1"/>
  <c r="F62" i="1"/>
  <c r="F63" i="1"/>
  <c r="H63" i="1" s="1"/>
  <c r="F64" i="1"/>
  <c r="H64" i="1" s="1"/>
  <c r="F65" i="1"/>
  <c r="H65" i="1" s="1"/>
  <c r="F66" i="1"/>
  <c r="F67" i="1"/>
  <c r="H67" i="1" s="1"/>
  <c r="F68" i="1"/>
  <c r="F69" i="1"/>
  <c r="F70" i="1"/>
  <c r="F71" i="1"/>
  <c r="H71" i="1" s="1"/>
  <c r="F72" i="1"/>
  <c r="H72" i="1" s="1"/>
  <c r="F73" i="1"/>
  <c r="H73" i="1" s="1"/>
  <c r="F74" i="1"/>
  <c r="F75" i="1"/>
  <c r="H75" i="1" s="1"/>
  <c r="F76" i="1"/>
  <c r="F77" i="1"/>
  <c r="F78" i="1"/>
  <c r="F79" i="1"/>
  <c r="H79" i="1" s="1"/>
  <c r="F80" i="1"/>
  <c r="H80" i="1" s="1"/>
  <c r="F81" i="1"/>
  <c r="H81" i="1" s="1"/>
  <c r="F82" i="1"/>
  <c r="F83" i="1"/>
  <c r="H83" i="1" s="1"/>
  <c r="F84" i="1"/>
  <c r="F85" i="1"/>
  <c r="F86" i="1"/>
  <c r="F87" i="1"/>
  <c r="H87" i="1" s="1"/>
  <c r="F88" i="1"/>
  <c r="H88" i="1" s="1"/>
  <c r="F89" i="1"/>
  <c r="H89" i="1" s="1"/>
  <c r="F90" i="1"/>
  <c r="F91" i="1"/>
  <c r="H91" i="1" s="1"/>
  <c r="F92" i="1"/>
  <c r="F93" i="1"/>
  <c r="F94" i="1"/>
  <c r="F95" i="1"/>
  <c r="H95" i="1" s="1"/>
  <c r="F96" i="1"/>
  <c r="H96" i="1" s="1"/>
  <c r="F97" i="1"/>
  <c r="H97" i="1" s="1"/>
  <c r="F98" i="1"/>
  <c r="F99" i="1"/>
  <c r="H99" i="1" s="1"/>
  <c r="F100" i="1"/>
  <c r="F101" i="1"/>
  <c r="F102" i="1"/>
  <c r="F103" i="1"/>
  <c r="H103" i="1" s="1"/>
  <c r="F104" i="1"/>
  <c r="H104" i="1" s="1"/>
  <c r="F105" i="1"/>
  <c r="H105" i="1" s="1"/>
  <c r="F106" i="1"/>
  <c r="F107" i="1"/>
  <c r="H107" i="1" s="1"/>
  <c r="F108" i="1"/>
  <c r="F109" i="1"/>
  <c r="F110" i="1"/>
  <c r="F111" i="1"/>
  <c r="H111" i="1" s="1"/>
  <c r="F112" i="1"/>
  <c r="H112" i="1" s="1"/>
  <c r="F113" i="1"/>
  <c r="H113" i="1" s="1"/>
  <c r="F114" i="1"/>
  <c r="H114" i="1" s="1"/>
  <c r="F4" i="1"/>
  <c r="H4" i="1" s="1"/>
  <c r="F3" i="1"/>
  <c r="H3" i="1" s="1"/>
  <c r="F115" i="1" l="1"/>
  <c r="H115" i="1"/>
</calcChain>
</file>

<file path=xl/sharedStrings.xml><?xml version="1.0" encoding="utf-8"?>
<sst xmlns="http://schemas.openxmlformats.org/spreadsheetml/2006/main" count="230" uniqueCount="221">
  <si>
    <t>Lp.</t>
  </si>
  <si>
    <t>Nazwa asortymentu</t>
  </si>
  <si>
    <t>Przedmiot zamówienia</t>
  </si>
  <si>
    <t>ILOŚĆ</t>
  </si>
  <si>
    <t>CENA JEDN. NETTO [PLN]</t>
  </si>
  <si>
    <t>WARTOŚĆ NETTO [PLN] (4x5)</t>
  </si>
  <si>
    <t>STAWKA VAT [%]</t>
  </si>
  <si>
    <t>WARTOŚĆ BRUTTO [PLN] (6x7)</t>
  </si>
  <si>
    <t>4 akumulatorki RO3 AAA Panasonic 1 000 mAh BK-4HGAE/4BE</t>
  </si>
  <si>
    <t>typ: niklowo-wodorkowy; rozmiar: R03/AAA; pojemność typowa: 1000 mAh; pojemność minimalna: 930 mAh; napięcie: 1,2 V, średnica [mm]: 10,5; wysokość [mm]: 44,5; w opakowaniu 4 sztuki</t>
  </si>
  <si>
    <t>Akumulatorki AA 1900 mAh Eneloop PANASONIC (4 szt.)</t>
  </si>
  <si>
    <t xml:space="preserve">typ: niklowo-wodorkowy; pojemność typowa: 2000 mAh; pojemność minimalna 1900 mAh; napięcie 1.2 V; średnica [mm]: 14,5; wysokość [mm] 50,50; w opakowaniu 4 sztuki, </t>
  </si>
  <si>
    <t>baterie AA</t>
  </si>
  <si>
    <t>przeznaczone do codziennego użytku, wysoka wydajność i trwałość - 4 sztuki w opakowaniu</t>
  </si>
  <si>
    <t>baterie AAA</t>
  </si>
  <si>
    <t>bloczek samoprzylepny 50x38mm</t>
  </si>
  <si>
    <t>3M Post-it; 51x38mm (653); opakowanie 3 bloczki po 100 karteczek, kolor żółty, gramatura 70g/m2</t>
  </si>
  <si>
    <t>bloczek samoprzylepny 51x76 mm</t>
  </si>
  <si>
    <t>3M Post-it (654), 51x76 mm; gramatura: 70g/m2; kolor żółty; 100 karteczek w bloczku</t>
  </si>
  <si>
    <t>bloczek samoprzylepny 76x76 mm</t>
  </si>
  <si>
    <t>3M Post-it 654, 76x76 mm-żółty; gramatura: 70g/m2; karteczki w kolorze żółtym; 100 karteczek w bloczku</t>
  </si>
  <si>
    <t>cienkopis czarny</t>
  </si>
  <si>
    <t>cienkopis z końcówką o grubości 0,4 mm, końcówka oprawiona w metal, kolor czarny</t>
  </si>
  <si>
    <t>cienkopis czerwony</t>
  </si>
  <si>
    <t>cienkopis z końcówką o grubości 0,4 mm, końcówka oprawiona w metal, kolor czerwony</t>
  </si>
  <si>
    <t>cienkopis niebieski</t>
  </si>
  <si>
    <t>cienkopis z końcówką o grubości 0,4 mm, końcówka oprawiona w metal, kolor niebieski</t>
  </si>
  <si>
    <t>cienkopis zielony</t>
  </si>
  <si>
    <t>cienkopis z końcówką o grubości 0,4 mm, końcówka oprawiona w metal, kolor zielony</t>
  </si>
  <si>
    <t>długopis na sprężynce</t>
  </si>
  <si>
    <t> Stabilna podkładka, przyklejana do powierzchni biurka, długopis w pozycji stojącej</t>
  </si>
  <si>
    <t xml:space="preserve">długopis Orange BIC czarny </t>
  </si>
  <si>
    <t>jednorazowy, cienko piszący - cienka końcówka 0,5 mm. Orange BIC długopis czarny</t>
  </si>
  <si>
    <t xml:space="preserve">długopis Orange BIC niebieski </t>
  </si>
  <si>
    <t>jednorazowy, cienko piszący - cienka końcówka 0,5 mm; Orange BIC długopis niebieski</t>
  </si>
  <si>
    <t>długopis żelowy czarny</t>
  </si>
  <si>
    <t>transparentna obudowa, linia pisania 0,3 mm, wymienne wkłady,</t>
  </si>
  <si>
    <t>długopis żelowy niebieski</t>
  </si>
  <si>
    <t>dyspenser do taśmy</t>
  </si>
  <si>
    <t xml:space="preserve">Przeznaczony do małej taśmy 1,8 cm, </t>
  </si>
  <si>
    <t>dziurkacz</t>
  </si>
  <si>
    <t>dwuotworowy, metalowy, z ogranicznikiem formatu A4, A5, A6, dziurkujący jednorazowo minimum 25 kartek o gramaturze 80g/m2, rozstaw dziurek średnica 5,5mm: 8cm, sztuka</t>
  </si>
  <si>
    <t>etykiety uniwersalne samoprzylepne A-4, 100 arkuszy w opakowaniu</t>
  </si>
  <si>
    <t>wielkość: A - 4, 100 arkuszy w opakowaniu; do drukarek atramentowych, laserowych i ksero</t>
  </si>
  <si>
    <t xml:space="preserve">Foliopis permanentny 1,0mm czarny </t>
  </si>
  <si>
    <t>do pisania po folii, plastiku, szkle, metalu itd., kolor czarny</t>
  </si>
  <si>
    <t>glicerowy zwilżacz do palców</t>
  </si>
  <si>
    <t>nie pozostawia tłustych plam na papierze, bezzapachowy, bezbarwny</t>
  </si>
  <si>
    <t>gumka do ścierania Pentel</t>
  </si>
  <si>
    <t>gumka do ścierania ołówka - nie pęka, nienaruszająca struktury papieru, nie brudząca, pozostawia mało ścinek</t>
  </si>
  <si>
    <t xml:space="preserve">gumka recepturka </t>
  </si>
  <si>
    <t>Gumki recepturki stosowane są powszechnie w ogrodnictwie, przemyśle spożywczym, biurach, aptekach, bankach. Służą do związywania listów, dokumentów czy ulotek; 1 kg w opakowaniu, średnica 0,80 mm</t>
  </si>
  <si>
    <t>kalkulator</t>
  </si>
  <si>
    <t>12 pozycyjny duży wyświetlacz o regulowanym kącie nachylenia, podwójne zasilanie; zaokrąglanie wyników; obliczanie sumy końcowej (GT); klawisz cofania; klawisz zmiany znaku +/-; klawisz podwójnego zera</t>
  </si>
  <si>
    <t>kalkulator duży</t>
  </si>
  <si>
    <t>12 pozycyjny duży wyświetlacz, podwójne zasilanie; zaokrąglanie wyników; obliczanie sumy końcowej (GT); klawisz zmiany znaku +/-; klawisz podwójnego zera; klawisz cofania, wszystkie podstawowe funkcje księgowe, w tym obliczenia procentowe</t>
  </si>
  <si>
    <t>karteczki samoprzylepne 50x70mm</t>
  </si>
  <si>
    <t>mix kolorów o wymiarach   50mmx70mm (+/- 1 mm) w bloczku 100 kartek, w opakowaniu zabezpieczonym folią</t>
  </si>
  <si>
    <t>karteczki samoprzylepne 76x76mm</t>
  </si>
  <si>
    <t>mix kolorów o wymiarach 76mmx76mm (+/- 1 mm) w bloczku 100 kartek, w opakowaniu zabezpieczonym folią</t>
  </si>
  <si>
    <t>Kartki do flipcharta</t>
  </si>
  <si>
    <t>blok do flipcharta (ok.70x100); 20 kartek w bloku, papier gładki B04</t>
  </si>
  <si>
    <t>Karton 250x250x250</t>
  </si>
  <si>
    <t xml:space="preserve">kolor dowolny, 3 warstwowy, w sztukach, </t>
  </si>
  <si>
    <t>Karton fasonowy 202x200x70mm brązowy</t>
  </si>
  <si>
    <t>kolor brązowy, automatycznie składany, 3 warstwowy, gramatura 420 g/m2, w sztukach</t>
  </si>
  <si>
    <t>Karton klapowy 250x150x150mm 3W</t>
  </si>
  <si>
    <t>gramatura 420 g/m2, 3 warstwowy, brązowy w paczce 20 sztuk</t>
  </si>
  <si>
    <t>Karton klapowy 300x200x200mm 3W/B400g</t>
  </si>
  <si>
    <t>gramatura 400g/m2, 3 warstwowy, kolor brązowy, w paczce 20 sztuk</t>
  </si>
  <si>
    <t>Karton klapowy 300x300x100mm 3W/B400g</t>
  </si>
  <si>
    <t>Klej w płynie z gumową rolką PENTEL</t>
  </si>
  <si>
    <t>do klejenia papieru; nietoksyczny, niebrudzący, zmywalny. Idealny do klejenia papieru i fotografii. Posiada atest PZH (Państwowy Zakład Higieny)</t>
  </si>
  <si>
    <t xml:space="preserve">klej w sztyfcie GLUE STICK </t>
  </si>
  <si>
    <t xml:space="preserve">klej do papieru; 8g, AMOS; nie wysycha po otwarciu przez okres do 2 lat; bezwonny, bezbarwny, bez toksycznych substancji, niebrudzący i wygodny w aplikacji; klei papier, fotografie, tektury czy tkaniny. </t>
  </si>
  <si>
    <t>klipsy biurowe 15 mm</t>
  </si>
  <si>
    <t>do spinania dokumentów, metalowe, 15 mm, pakowane po 12 szt.</t>
  </si>
  <si>
    <t>klipsy biurowe 19 mm</t>
  </si>
  <si>
    <t>do spinania dokumentów, metalowe, 19 mm, pakowane po 12 szt.</t>
  </si>
  <si>
    <t>klipsy biurowe 25 mm</t>
  </si>
  <si>
    <t>do spinania dokumentów, metalowe, 25 mm, pakowane po 12 szt.</t>
  </si>
  <si>
    <t>klipsy biurowe 32 mm</t>
  </si>
  <si>
    <t>do spinania dokumentów, metalowe, 32 mm, pakowane po 12 szt.</t>
  </si>
  <si>
    <t>klipsy biurowe 41 mm</t>
  </si>
  <si>
    <t>do spinania dokumentów, metalowe, 41 mm, pakowane po 12 szt.</t>
  </si>
  <si>
    <t>klipsy profesjonalne archiwizacyjne</t>
  </si>
  <si>
    <t>z uchwytem do przekładania dokumentów, 100 szt. w kartonie; długi wąs archiwalny (spina więcej dokumentów), system zapinania "zaczep”; długość klipsa, wąsa archiwizacyjnego -9cm; opakowanie zawiera 100 sztuk w kartonie</t>
  </si>
  <si>
    <t>koperta bąbelkowa A3</t>
  </si>
  <si>
    <t>liczba wskazana w sztukach</t>
  </si>
  <si>
    <t>koperta C4</t>
  </si>
  <si>
    <t>rozmiar: 229 x 324 mm, biała, samoprzylepna, dostosowana do arkusza A4, w opakowaniu min. 50 szt.</t>
  </si>
  <si>
    <t>koperta C5</t>
  </si>
  <si>
    <t>rozmiar: 162x229 mm, biała, samoprzylepna, dostosowana do arkusza A5, w opakowaniu 50szt.</t>
  </si>
  <si>
    <t>koperta do A-4 - szerokie do dużych przesyłek - 25 sztuk w opakowaniu 229x324x40 mm</t>
  </si>
  <si>
    <t xml:space="preserve">koperty z rozszerzanymi bokami i spodem (40 mm). Wyjątkowo wytrzymałe koperty rozszerzane, wykonane z papieru 150 g -białe; zwiększona pojemność kopert sprawia, że idealnie nadają się do wysyłania wielu dokumentów. Pasek samoprzylepny gwarantuje łatwe użycie. </t>
  </si>
  <si>
    <t>korektor w płynie</t>
  </si>
  <si>
    <t xml:space="preserve">w płynie </t>
  </si>
  <si>
    <t>korektor w taśmie</t>
  </si>
  <si>
    <t>w taśmie, w kształcie myszki</t>
  </si>
  <si>
    <t>kostka klejona</t>
  </si>
  <si>
    <t>biała, 8,5x8,5 cm</t>
  </si>
  <si>
    <t>kostka nieklejona</t>
  </si>
  <si>
    <t xml:space="preserve">koszulki A4   krystaliczne - mocne                        </t>
  </si>
  <si>
    <t>100 szt. w opakowaniu, 100 mic, otwierane od góry, lewa strona perforacja umożliwiająca wpięcie do segregatora</t>
  </si>
  <si>
    <t>kuwetki metalowe na biurko</t>
  </si>
  <si>
    <t>półka piaskowa na dokumenty 3 A, zestaw-czarna; metalowy, pokryty lakierem, wymiar: 35x30x27,5 - (3 - 4 sztuki w zestawie)</t>
  </si>
  <si>
    <t>kuwety plastikowe na dokumenty</t>
  </si>
  <si>
    <t>plastikowe biurowe, półka na dokumenty, A-4, basic-transparentna, 4 sztuki w komplecie</t>
  </si>
  <si>
    <t>linijka</t>
  </si>
  <si>
    <t>długość 30 cm</t>
  </si>
  <si>
    <t xml:space="preserve">linijka </t>
  </si>
  <si>
    <t>o długości 20cm</t>
  </si>
  <si>
    <t>marker czarny, ścięta końcówka</t>
  </si>
  <si>
    <t>marker gruby</t>
  </si>
  <si>
    <t>czarny, permanentny, z okrągłą końcówką, grubość 1,5 - 3 mm</t>
  </si>
  <si>
    <t>metalowy pojemnik na dokumenty (na biurko) pionowy</t>
  </si>
  <si>
    <t>kolor czarny, metalowy, masa brutto 100 g</t>
  </si>
  <si>
    <t>notes, miękka oprawa a5</t>
  </si>
  <si>
    <t>wielkość: A-5, miękka oprawa, 80k., w kratkę, kartki wyrywane - notes klejony na węższym brzegu</t>
  </si>
  <si>
    <t>notes, sztywna okładka a4</t>
  </si>
  <si>
    <t xml:space="preserve">wielkość: A-4, w twardej oprawie, na spirali, 50k., w kratkę </t>
  </si>
  <si>
    <t>notes, sztywna okładka a5</t>
  </si>
  <si>
    <t xml:space="preserve">wielkość: A-5; w twardej oprawie, na spirali, 80k., w kratkę </t>
  </si>
  <si>
    <t>nożyczki</t>
  </si>
  <si>
    <t xml:space="preserve">małe, metalowe z plastikową rączką ok.17 cm, ostre </t>
  </si>
  <si>
    <t>nóż do otwierania listów</t>
  </si>
  <si>
    <t>długość ostrza 12 cm, plastikowa rączka, ostrze: stal nierdzewna</t>
  </si>
  <si>
    <t>opaski zaciskowe</t>
  </si>
  <si>
    <t>opaski przeznaczone do mocowania w wiązki przewodów elektrycznych, kabli itp., kolor: czarny, w opakowaniu 100 szt.</t>
  </si>
  <si>
    <t>papier Eko szaro - beżowy</t>
  </si>
  <si>
    <t>100 arkuszy w opakowaniu, gramatura: 120-200g</t>
  </si>
  <si>
    <t>papier ozdobny biały</t>
  </si>
  <si>
    <t>a4, gramatura 180-250 g; ilość arkuszy 250; gładki, kolor biały; wymiary (mm) 210x297</t>
  </si>
  <si>
    <t>papier ozdobny kremowy</t>
  </si>
  <si>
    <t>a4; gramatura 200g, A-4, kolor kremowy; gładki, sztywny, satynowy; idealny do druku laserowego, atramentowego, do kserokopiarek; certyfikat FSC; Ilość arkuszy: 250</t>
  </si>
  <si>
    <t xml:space="preserve">pieczątki   </t>
  </si>
  <si>
    <t xml:space="preserve">pieczątka datownik mały z datą </t>
  </si>
  <si>
    <t xml:space="preserve">Pinezki tablicowe - do tablic korkowych </t>
  </si>
  <si>
    <t>opakowanie 100szt., mix kolorów; idealne do tablic korkowych</t>
  </si>
  <si>
    <t>marker olejowy biały</t>
  </si>
  <si>
    <t>olejowy; kolor biały; końcówka okrągła; grubość ok 2,5 cm</t>
  </si>
  <si>
    <t>pisaki do płyt CD, DVD</t>
  </si>
  <si>
    <t>Czarny, cienki o grubości 1 mm, permanentny; nadający się do pisania na prawie wszystkich powierzchniach gładkich takich jak PCB, szkło, plastik, metal, porcelana, folia, płytach CD, DVD. Zaopatrzony w szybkoschnący, nie rozmazujący się tucz, odporny na działanie promieni słonecznych.</t>
  </si>
  <si>
    <t>Pisaki do tablicy sucho ścieralnej</t>
  </si>
  <si>
    <t xml:space="preserve">okrągła końcówka, linia o grubości 1,9 mm; w opakowaniu 4 różne kolory </t>
  </si>
  <si>
    <t>podkładka pod dokumenty</t>
  </si>
  <si>
    <t>praktyczna i uniwersalna deska z klipsem. Wykonana z solidnej jakościowo tektury, dodatkowo pokryta folią PCV. Mocny klips wraz z mechanizmem sprężynowym precyzyjnie utrzymuje dokumenty. Idealnie nadaje się do robienia notatek zarówno na spotkaniach biznesowych jak i podczas konferencji.</t>
  </si>
  <si>
    <t xml:space="preserve">pojemnik magnetyczny na spinacze </t>
  </si>
  <si>
    <t>wykonany z przezroczystego tworzywa sztucznego okrągły pojemnik z magnetycznym wieczkiem, przeznaczony do przechowywania spinaczy biurowych o różnych rozmiarach</t>
  </si>
  <si>
    <t xml:space="preserve">pojemnik na czasopisma siatkowy </t>
  </si>
  <si>
    <t>Metalowy pojemnik na czasopisma, powleczony czarnym lakierem. Wymiary: 73x250x316 mm</t>
  </si>
  <si>
    <t xml:space="preserve">przekładki do segregatora  </t>
  </si>
  <si>
    <t>wykonane z kartonu 190g, rozmiar 230x105mm, w różnych kolorach, w foliowych paczkach po 100szt.</t>
  </si>
  <si>
    <t xml:space="preserve">przekładki kartonowe do segregatora </t>
  </si>
  <si>
    <t xml:space="preserve">format A4/10 z numerami </t>
  </si>
  <si>
    <t xml:space="preserve">format A4/10 - bez numerków </t>
  </si>
  <si>
    <t>przybornik na biurko</t>
  </si>
  <si>
    <t>metalowy, wykonany z siatki, 3-4 komorowy, z wydzieloną przegrodą na karteczki wielkości 8,5x8,5</t>
  </si>
  <si>
    <t>rozszywasz</t>
  </si>
  <si>
    <t>mechanizm blokujący ostrza, bezpieczny w użyciu, mix kolorów</t>
  </si>
  <si>
    <t>segregator 30mm</t>
  </si>
  <si>
    <t>mix. kolorów czerwony, zielony, niebieski, czarny, pomarańczowe</t>
  </si>
  <si>
    <t>segregator 50mm</t>
  </si>
  <si>
    <t>segregator 75mm</t>
  </si>
  <si>
    <t xml:space="preserve">skoroszyt twardy PCV z euro perforacją </t>
  </si>
  <si>
    <t xml:space="preserve">tylna kolorowa okładka, przód przezroczysty i miękki, wysuwany papierowy pasek do opisu, z możliwością wpinania do segregatora, opakowanie 20 szt., kolory: czarny, czerwony, niebieski, zielony, żółty, szary, </t>
  </si>
  <si>
    <t>spinacze 33 mm</t>
  </si>
  <si>
    <t>opakowanie jednostkowe, po 100 szt. W opakowaniu, 33 mm</t>
  </si>
  <si>
    <t>sprzężone powietrze do czyszczenia klawiatury</t>
  </si>
  <si>
    <t>wielkość 400 ml, do czyszczenia między innymi klawiatury</t>
  </si>
  <si>
    <t>szpilki</t>
  </si>
  <si>
    <t xml:space="preserve">500 sztuk w opakowaniu; 28 mm, 50 gram </t>
  </si>
  <si>
    <t xml:space="preserve">ściereczki do monitorów </t>
  </si>
  <si>
    <t xml:space="preserve">nasączone ściereczki do monitorów; matryce matowe i błyszczące - nadawały się do czyszczenia zarówno matryc jak i plastikowej części monitora; niepozostawiające smug, nie rysujące powierzchni, skutecznie usuwają kurz i brud; 100 sztuk w opakowaniu. </t>
  </si>
  <si>
    <t>taśma dwustronna 66m x 48 mm</t>
  </si>
  <si>
    <t xml:space="preserve">dwustronnie klejąca </t>
  </si>
  <si>
    <t>taśma klejąca</t>
  </si>
  <si>
    <t>szerokość 1,8 przezroczysta</t>
  </si>
  <si>
    <t>taśma pakowa samoprzylepna 66m x 48mm, szara</t>
  </si>
  <si>
    <t>Taśma klejowa kauczukowa. Wykonana z elastycznego tworzywa sztucznego, pokryta warstwą kleju na bazie kauczuku syntetycznego: hot-melt. Taśma odporna na ścieranie, wilgoć i chemikalia. Rozmiar: 48mm x 66m; nośnik: dwuosiowy zorientowany polipropylen; taśma spełnia wymagania dotyczące ochrony środowiska zawarte w ASTM D 1974-92</t>
  </si>
  <si>
    <t>taśma pakowa samoprzylepna 66m x 48mm, transparentna</t>
  </si>
  <si>
    <t>teczka a4 na gumkę</t>
  </si>
  <si>
    <t>A-4, biała, tekturowa, zamykana na gumkę, pakowane po 25 szt.</t>
  </si>
  <si>
    <t>teczka A4 wiązana</t>
  </si>
  <si>
    <t>A-4, tekturowe, wiązane, białe, pakowane po 25 szt.</t>
  </si>
  <si>
    <t>teczka do dokumentów, 5 cm, czarna</t>
  </si>
  <si>
    <t>kolor czarny, pomieści a4, szerokość grzbietu 5 cm, tekturowa</t>
  </si>
  <si>
    <t>Teczka do podpisu 20k</t>
  </si>
  <si>
    <t>Teczka w kształcie książki. Dzięki harmonijkowym przegródkom z okienkiem praca z książką jest przejrzysta i dokładna. Okładka teczki wykonana została ze sztywnego kartonu pokrytego eleganckim tworzywem skóropodobnym. Na froncie gustowny, pozłacany napis idealnie uzupełniający całość. Kolor: czarny lub bordo</t>
  </si>
  <si>
    <t>Teczki archiwizacyjne</t>
  </si>
  <si>
    <t>fastykuły, pakowane po 25 sztuk, białe, wiązane, tekturowe</t>
  </si>
  <si>
    <t xml:space="preserve">temperówka                           </t>
  </si>
  <si>
    <t>pojedyncze, ostrze o wysokiej twardości, z pojemnikiem na ścinki</t>
  </si>
  <si>
    <t>tusz czerwony do pieczątek</t>
  </si>
  <si>
    <t xml:space="preserve">czerwony, przeznaczony do stempli i automatów z gumką i polimerową płytką stemplującą, nasycony kolor, buteleczka zakończona końcówką ułatwiającą nasączanie </t>
  </si>
  <si>
    <t>wąsy skoroszytowe</t>
  </si>
  <si>
    <t>Mix. kolorów z metalową blaszką skoroszytową i 4 dziurkami do wpięcia do segregatora - 25 sztuk w opakowaniu</t>
  </si>
  <si>
    <t>wkład do długopisu na sprężynce</t>
  </si>
  <si>
    <t xml:space="preserve">kolor wkładu: niebieski; opis długopisu jaki był zakupiony: elegancki długopis na sprężynce; długopis utrzymywany w pozycji pionowej; sprężynka odporna na odkształcenia, nowoczesny design, średnica kulki: 1,6 mm; grubość linii pisania: 0,8 mm; długość linii pisania: ok. 2500 m; kolor: niebieski; jednostka sprzedaży 1 sztuka; wymienny wkład </t>
  </si>
  <si>
    <t>wkład do długopisu żelowego -czarny</t>
  </si>
  <si>
    <t xml:space="preserve"> do długopisu z poz. 14</t>
  </si>
  <si>
    <t>wkład do długopisu żelowego -niebieski</t>
  </si>
  <si>
    <t>do długopisu z poz. 15</t>
  </si>
  <si>
    <t>zakładki indeksujące 12mm x 45 mm, plastikowe</t>
  </si>
  <si>
    <t>samoprzylepne, do zaznaczania stron, można wielokrotnie przyklejać i odklejać nie niszcząc dokumentów - ilość kolorów: KONIECZNIE 4 neonowe w jednym zestawie: różowe, niebieskie, żółte, zielone, wykonane z folii PP o grubości 60μm</t>
  </si>
  <si>
    <t>zakreślacz 4 kolory w opakowaniu</t>
  </si>
  <si>
    <t>żółty, zielony, pomarańczowy, różowy</t>
  </si>
  <si>
    <t>zszywacz duży</t>
  </si>
  <si>
    <t>duży do zszywania dużej ilości dokumentów</t>
  </si>
  <si>
    <t>zszywacz -wykonany z tworzywa sztucznego</t>
  </si>
  <si>
    <t>zwykły metalowy, części mechaniczne z metalu; technologia zapobiegająca zacięciu zszywki-24/6-zszywanie zamknięte, otwarte, tapicerskie- zszywa</t>
  </si>
  <si>
    <t>( skutecznie ) do 25 kartek (80g/m2) -głębokość wsuwania kartek 60 mm-gwarancja3 lata; metalowa konstrukcja podstawa nierysująca podłoża, obrotowe ramię z trwałego tworzywa</t>
  </si>
  <si>
    <t>zszywki 24/6</t>
  </si>
  <si>
    <t>opakowanie 1000 szt.</t>
  </si>
  <si>
    <t>zszywki no. 10</t>
  </si>
  <si>
    <t>żelowa podkładka pod mysz</t>
  </si>
  <si>
    <t>czarna, profilowana, z podkładką na nadgarstek, wymiary około (cm): 22 x 20 x 2 cm</t>
  </si>
  <si>
    <t>podkładka pod mysz</t>
  </si>
  <si>
    <t>płaska, klasyczna, warstwa spodnia wykonana z pianki o grubości min. 5mm, pokryta tkaniną poliestrową, wymiary około (mm): 6 x 224 x 186, kolor czarny</t>
  </si>
  <si>
    <t>SUMA:</t>
  </si>
  <si>
    <t>marker z tuszem na bazie alkoholu, bezzapachowy, zgodne z normami (nie zawiera toksyn i metali ciężkich): ASTM D-4236; EN71-3, ASTM F 963, 16 CFR 1303, 91/338/EEC ; produkt nie zawierają PVC , polipropylenowa obudowa o średnicy 20 mm i długości 13,8 cm zawiera 5,4 g atramentu, bez skuwki nie wysycha przez 3 tygodnie, zablokowana końcówka nie ugina się i nie cofa pod naciskiem, skuwka i zakończenie w kolorze tuszu, długość linii pisania: 1100 m, grubość linii pisania: 3,1 - 5,3 mm, końcówka ścięta, kolor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</si>
</sst>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1" fillId="3" borderId="1" xfId="1" applyFont="1" applyFill="1" applyBorder="1" applyAlignment="1">
      <alignment vertical="center" wrapText="1"/>
    </xf>
    <xf numFmtId="44" fontId="0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3D598-AF97-47B2-82AA-13D1A0D18234}">
  <dimension ref="A1:H115"/>
  <sheetViews>
    <sheetView tabSelected="1" zoomScaleNormal="100" workbookViewId="0"/>
  </sheetViews>
  <sheetFormatPr defaultRowHeight="14.4" x14ac:dyDescent="0.3"/>
  <cols>
    <col min="1" max="1" width="6" style="1" customWidth="1"/>
    <col min="2" max="2" width="31.109375" customWidth="1"/>
    <col min="3" max="3" width="55.44140625" style="2" customWidth="1"/>
    <col min="4" max="4" width="10.33203125" customWidth="1"/>
    <col min="5" max="5" width="11.77734375" bestFit="1" customWidth="1"/>
    <col min="6" max="6" width="15.77734375" customWidth="1"/>
    <col min="7" max="7" width="8.44140625" bestFit="1" customWidth="1"/>
    <col min="8" max="8" width="15.77734375" customWidth="1"/>
  </cols>
  <sheetData>
    <row r="1" spans="1:8" s="1" customFormat="1" ht="43.2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s="7" customFormat="1" x14ac:dyDescent="0.3">
      <c r="A2" s="10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</row>
    <row r="3" spans="1:8" ht="57.6" x14ac:dyDescent="0.3">
      <c r="A3" s="12">
        <v>1</v>
      </c>
      <c r="B3" s="13" t="s">
        <v>8</v>
      </c>
      <c r="C3" s="13" t="s">
        <v>9</v>
      </c>
      <c r="D3" s="14">
        <v>3</v>
      </c>
      <c r="E3" s="4"/>
      <c r="F3" s="15">
        <f>ROUND(E3*D3,2)</f>
        <v>0</v>
      </c>
      <c r="G3" s="3"/>
      <c r="H3" s="17">
        <f>ROUND(F3*(100+G3)%,2)</f>
        <v>0</v>
      </c>
    </row>
    <row r="4" spans="1:8" ht="43.2" x14ac:dyDescent="0.3">
      <c r="A4" s="12">
        <v>2</v>
      </c>
      <c r="B4" s="13" t="s">
        <v>10</v>
      </c>
      <c r="C4" s="13" t="s">
        <v>11</v>
      </c>
      <c r="D4" s="14">
        <v>1</v>
      </c>
      <c r="E4" s="4"/>
      <c r="F4" s="15">
        <f>ROUND(E4*D4,2)</f>
        <v>0</v>
      </c>
      <c r="G4" s="3"/>
      <c r="H4" s="17">
        <f>ROUND(F4*(100+G4)%,2)</f>
        <v>0</v>
      </c>
    </row>
    <row r="5" spans="1:8" ht="28.8" x14ac:dyDescent="0.3">
      <c r="A5" s="12">
        <v>3</v>
      </c>
      <c r="B5" s="13" t="s">
        <v>12</v>
      </c>
      <c r="C5" s="13" t="s">
        <v>13</v>
      </c>
      <c r="D5" s="14">
        <v>31</v>
      </c>
      <c r="E5" s="4"/>
      <c r="F5" s="15">
        <f t="shared" ref="F5:F68" si="0">ROUND(E5*D5,2)</f>
        <v>0</v>
      </c>
      <c r="G5" s="3"/>
      <c r="H5" s="17">
        <f t="shared" ref="H5:H68" si="1">ROUND(F5*(100+G5)%,2)</f>
        <v>0</v>
      </c>
    </row>
    <row r="6" spans="1:8" ht="28.8" x14ac:dyDescent="0.3">
      <c r="A6" s="12">
        <v>4</v>
      </c>
      <c r="B6" s="13" t="s">
        <v>14</v>
      </c>
      <c r="C6" s="13" t="s">
        <v>13</v>
      </c>
      <c r="D6" s="14">
        <v>51</v>
      </c>
      <c r="E6" s="4"/>
      <c r="F6" s="15">
        <f t="shared" si="0"/>
        <v>0</v>
      </c>
      <c r="G6" s="3"/>
      <c r="H6" s="17">
        <f t="shared" si="1"/>
        <v>0</v>
      </c>
    </row>
    <row r="7" spans="1:8" ht="28.8" x14ac:dyDescent="0.3">
      <c r="A7" s="12">
        <v>5</v>
      </c>
      <c r="B7" s="13" t="s">
        <v>15</v>
      </c>
      <c r="C7" s="13" t="s">
        <v>16</v>
      </c>
      <c r="D7" s="14">
        <v>17</v>
      </c>
      <c r="E7" s="4"/>
      <c r="F7" s="15">
        <f t="shared" si="0"/>
        <v>0</v>
      </c>
      <c r="G7" s="3"/>
      <c r="H7" s="17">
        <f t="shared" si="1"/>
        <v>0</v>
      </c>
    </row>
    <row r="8" spans="1:8" ht="28.8" x14ac:dyDescent="0.3">
      <c r="A8" s="12">
        <v>6</v>
      </c>
      <c r="B8" s="13" t="s">
        <v>17</v>
      </c>
      <c r="C8" s="13" t="s">
        <v>18</v>
      </c>
      <c r="D8" s="14">
        <v>137</v>
      </c>
      <c r="E8" s="4"/>
      <c r="F8" s="15">
        <f t="shared" si="0"/>
        <v>0</v>
      </c>
      <c r="G8" s="3"/>
      <c r="H8" s="17">
        <f t="shared" si="1"/>
        <v>0</v>
      </c>
    </row>
    <row r="9" spans="1:8" ht="28.8" x14ac:dyDescent="0.3">
      <c r="A9" s="12">
        <v>7</v>
      </c>
      <c r="B9" s="13" t="s">
        <v>19</v>
      </c>
      <c r="C9" s="13" t="s">
        <v>20</v>
      </c>
      <c r="D9" s="14">
        <v>114</v>
      </c>
      <c r="E9" s="4"/>
      <c r="F9" s="15">
        <f t="shared" si="0"/>
        <v>0</v>
      </c>
      <c r="G9" s="3"/>
      <c r="H9" s="17">
        <f t="shared" si="1"/>
        <v>0</v>
      </c>
    </row>
    <row r="10" spans="1:8" ht="28.8" x14ac:dyDescent="0.3">
      <c r="A10" s="12">
        <v>8</v>
      </c>
      <c r="B10" s="13" t="s">
        <v>21</v>
      </c>
      <c r="C10" s="13" t="s">
        <v>22</v>
      </c>
      <c r="D10" s="14">
        <v>91</v>
      </c>
      <c r="E10" s="4"/>
      <c r="F10" s="15">
        <f t="shared" si="0"/>
        <v>0</v>
      </c>
      <c r="G10" s="3"/>
      <c r="H10" s="17">
        <f t="shared" si="1"/>
        <v>0</v>
      </c>
    </row>
    <row r="11" spans="1:8" ht="28.8" x14ac:dyDescent="0.3">
      <c r="A11" s="12">
        <v>9</v>
      </c>
      <c r="B11" s="13" t="s">
        <v>23</v>
      </c>
      <c r="C11" s="13" t="s">
        <v>24</v>
      </c>
      <c r="D11" s="14">
        <v>62</v>
      </c>
      <c r="E11" s="4"/>
      <c r="F11" s="15">
        <f t="shared" si="0"/>
        <v>0</v>
      </c>
      <c r="G11" s="3"/>
      <c r="H11" s="17">
        <f t="shared" si="1"/>
        <v>0</v>
      </c>
    </row>
    <row r="12" spans="1:8" ht="28.8" x14ac:dyDescent="0.3">
      <c r="A12" s="12">
        <v>10</v>
      </c>
      <c r="B12" s="13" t="s">
        <v>25</v>
      </c>
      <c r="C12" s="13" t="s">
        <v>26</v>
      </c>
      <c r="D12" s="14">
        <v>98</v>
      </c>
      <c r="E12" s="4"/>
      <c r="F12" s="15">
        <f t="shared" si="0"/>
        <v>0</v>
      </c>
      <c r="G12" s="3"/>
      <c r="H12" s="17">
        <f t="shared" si="1"/>
        <v>0</v>
      </c>
    </row>
    <row r="13" spans="1:8" ht="28.8" x14ac:dyDescent="0.3">
      <c r="A13" s="12">
        <v>11</v>
      </c>
      <c r="B13" s="13" t="s">
        <v>27</v>
      </c>
      <c r="C13" s="13" t="s">
        <v>28</v>
      </c>
      <c r="D13" s="14">
        <v>102</v>
      </c>
      <c r="E13" s="4"/>
      <c r="F13" s="15">
        <f t="shared" si="0"/>
        <v>0</v>
      </c>
      <c r="G13" s="3"/>
      <c r="H13" s="17">
        <f t="shared" si="1"/>
        <v>0</v>
      </c>
    </row>
    <row r="14" spans="1:8" ht="28.8" x14ac:dyDescent="0.3">
      <c r="A14" s="12">
        <v>12</v>
      </c>
      <c r="B14" s="13" t="s">
        <v>29</v>
      </c>
      <c r="C14" s="13" t="s">
        <v>30</v>
      </c>
      <c r="D14" s="14">
        <v>30</v>
      </c>
      <c r="E14" s="4"/>
      <c r="F14" s="15">
        <f t="shared" si="0"/>
        <v>0</v>
      </c>
      <c r="G14" s="3"/>
      <c r="H14" s="17">
        <f t="shared" si="1"/>
        <v>0</v>
      </c>
    </row>
    <row r="15" spans="1:8" ht="28.8" x14ac:dyDescent="0.3">
      <c r="A15" s="12">
        <v>13</v>
      </c>
      <c r="B15" s="13" t="s">
        <v>31</v>
      </c>
      <c r="C15" s="13" t="s">
        <v>32</v>
      </c>
      <c r="D15" s="14">
        <v>211</v>
      </c>
      <c r="E15" s="4"/>
      <c r="F15" s="15">
        <f t="shared" si="0"/>
        <v>0</v>
      </c>
      <c r="G15" s="3"/>
      <c r="H15" s="17">
        <f t="shared" si="1"/>
        <v>0</v>
      </c>
    </row>
    <row r="16" spans="1:8" ht="28.8" x14ac:dyDescent="0.3">
      <c r="A16" s="12">
        <v>14</v>
      </c>
      <c r="B16" s="13" t="s">
        <v>33</v>
      </c>
      <c r="C16" s="13" t="s">
        <v>34</v>
      </c>
      <c r="D16" s="14">
        <v>741</v>
      </c>
      <c r="E16" s="4"/>
      <c r="F16" s="15">
        <f t="shared" si="0"/>
        <v>0</v>
      </c>
      <c r="G16" s="3"/>
      <c r="H16" s="17">
        <f t="shared" si="1"/>
        <v>0</v>
      </c>
    </row>
    <row r="17" spans="1:8" x14ac:dyDescent="0.3">
      <c r="A17" s="12">
        <v>15</v>
      </c>
      <c r="B17" s="13" t="s">
        <v>35</v>
      </c>
      <c r="C17" s="13" t="s">
        <v>36</v>
      </c>
      <c r="D17" s="14">
        <v>62</v>
      </c>
      <c r="E17" s="4"/>
      <c r="F17" s="15">
        <f t="shared" si="0"/>
        <v>0</v>
      </c>
      <c r="G17" s="3"/>
      <c r="H17" s="17">
        <f t="shared" si="1"/>
        <v>0</v>
      </c>
    </row>
    <row r="18" spans="1:8" x14ac:dyDescent="0.3">
      <c r="A18" s="12">
        <v>16</v>
      </c>
      <c r="B18" s="13" t="s">
        <v>37</v>
      </c>
      <c r="C18" s="13" t="s">
        <v>36</v>
      </c>
      <c r="D18" s="14">
        <v>157</v>
      </c>
      <c r="E18" s="4"/>
      <c r="F18" s="15">
        <f t="shared" si="0"/>
        <v>0</v>
      </c>
      <c r="G18" s="3"/>
      <c r="H18" s="17">
        <f t="shared" si="1"/>
        <v>0</v>
      </c>
    </row>
    <row r="19" spans="1:8" x14ac:dyDescent="0.3">
      <c r="A19" s="12">
        <v>17</v>
      </c>
      <c r="B19" s="13" t="s">
        <v>38</v>
      </c>
      <c r="C19" s="13" t="s">
        <v>39</v>
      </c>
      <c r="D19" s="14">
        <v>10</v>
      </c>
      <c r="E19" s="4"/>
      <c r="F19" s="15">
        <f t="shared" si="0"/>
        <v>0</v>
      </c>
      <c r="G19" s="3"/>
      <c r="H19" s="17">
        <f t="shared" si="1"/>
        <v>0</v>
      </c>
    </row>
    <row r="20" spans="1:8" ht="43.2" x14ac:dyDescent="0.3">
      <c r="A20" s="12">
        <v>18</v>
      </c>
      <c r="B20" s="13" t="s">
        <v>40</v>
      </c>
      <c r="C20" s="13" t="s">
        <v>41</v>
      </c>
      <c r="D20" s="14">
        <v>17</v>
      </c>
      <c r="E20" s="4"/>
      <c r="F20" s="15">
        <f t="shared" si="0"/>
        <v>0</v>
      </c>
      <c r="G20" s="3"/>
      <c r="H20" s="17">
        <f t="shared" si="1"/>
        <v>0</v>
      </c>
    </row>
    <row r="21" spans="1:8" ht="28.8" x14ac:dyDescent="0.3">
      <c r="A21" s="12">
        <v>19</v>
      </c>
      <c r="B21" s="13" t="s">
        <v>42</v>
      </c>
      <c r="C21" s="13" t="s">
        <v>43</v>
      </c>
      <c r="D21" s="14">
        <v>5</v>
      </c>
      <c r="E21" s="4"/>
      <c r="F21" s="15">
        <f t="shared" si="0"/>
        <v>0</v>
      </c>
      <c r="G21" s="3"/>
      <c r="H21" s="17">
        <f t="shared" si="1"/>
        <v>0</v>
      </c>
    </row>
    <row r="22" spans="1:8" x14ac:dyDescent="0.3">
      <c r="A22" s="12">
        <v>20</v>
      </c>
      <c r="B22" s="13" t="s">
        <v>44</v>
      </c>
      <c r="C22" s="13" t="s">
        <v>45</v>
      </c>
      <c r="D22" s="14">
        <v>5</v>
      </c>
      <c r="E22" s="4"/>
      <c r="F22" s="15">
        <f t="shared" si="0"/>
        <v>0</v>
      </c>
      <c r="G22" s="3"/>
      <c r="H22" s="17">
        <f t="shared" si="1"/>
        <v>0</v>
      </c>
    </row>
    <row r="23" spans="1:8" ht="28.8" x14ac:dyDescent="0.3">
      <c r="A23" s="12">
        <v>21</v>
      </c>
      <c r="B23" s="13" t="s">
        <v>46</v>
      </c>
      <c r="C23" s="13" t="s">
        <v>47</v>
      </c>
      <c r="D23" s="14">
        <v>7</v>
      </c>
      <c r="E23" s="4"/>
      <c r="F23" s="15">
        <f t="shared" si="0"/>
        <v>0</v>
      </c>
      <c r="G23" s="3"/>
      <c r="H23" s="17">
        <f t="shared" si="1"/>
        <v>0</v>
      </c>
    </row>
    <row r="24" spans="1:8" ht="28.8" x14ac:dyDescent="0.3">
      <c r="A24" s="12">
        <v>22</v>
      </c>
      <c r="B24" s="13" t="s">
        <v>48</v>
      </c>
      <c r="C24" s="13" t="s">
        <v>49</v>
      </c>
      <c r="D24" s="14">
        <v>33</v>
      </c>
      <c r="E24" s="4"/>
      <c r="F24" s="15">
        <f t="shared" si="0"/>
        <v>0</v>
      </c>
      <c r="G24" s="3"/>
      <c r="H24" s="17">
        <f t="shared" si="1"/>
        <v>0</v>
      </c>
    </row>
    <row r="25" spans="1:8" ht="57.6" x14ac:dyDescent="0.3">
      <c r="A25" s="12">
        <v>23</v>
      </c>
      <c r="B25" s="13" t="s">
        <v>50</v>
      </c>
      <c r="C25" s="13" t="s">
        <v>51</v>
      </c>
      <c r="D25" s="14">
        <v>2</v>
      </c>
      <c r="E25" s="4"/>
      <c r="F25" s="15">
        <f t="shared" si="0"/>
        <v>0</v>
      </c>
      <c r="G25" s="3"/>
      <c r="H25" s="17">
        <f t="shared" si="1"/>
        <v>0</v>
      </c>
    </row>
    <row r="26" spans="1:8" ht="57.6" x14ac:dyDescent="0.3">
      <c r="A26" s="12">
        <v>24</v>
      </c>
      <c r="B26" s="13" t="s">
        <v>52</v>
      </c>
      <c r="C26" s="13" t="s">
        <v>53</v>
      </c>
      <c r="D26" s="14">
        <v>3</v>
      </c>
      <c r="E26" s="4"/>
      <c r="F26" s="15">
        <f t="shared" si="0"/>
        <v>0</v>
      </c>
      <c r="G26" s="3"/>
      <c r="H26" s="17">
        <f t="shared" si="1"/>
        <v>0</v>
      </c>
    </row>
    <row r="27" spans="1:8" ht="57.6" x14ac:dyDescent="0.3">
      <c r="A27" s="12">
        <v>25</v>
      </c>
      <c r="B27" s="13" t="s">
        <v>54</v>
      </c>
      <c r="C27" s="13" t="s">
        <v>55</v>
      </c>
      <c r="D27" s="14">
        <v>9</v>
      </c>
      <c r="E27" s="4"/>
      <c r="F27" s="15">
        <f t="shared" si="0"/>
        <v>0</v>
      </c>
      <c r="G27" s="3"/>
      <c r="H27" s="17">
        <f t="shared" si="1"/>
        <v>0</v>
      </c>
    </row>
    <row r="28" spans="1:8" ht="28.8" x14ac:dyDescent="0.3">
      <c r="A28" s="12">
        <v>26</v>
      </c>
      <c r="B28" s="13" t="s">
        <v>56</v>
      </c>
      <c r="C28" s="13" t="s">
        <v>57</v>
      </c>
      <c r="D28" s="14">
        <v>143</v>
      </c>
      <c r="E28" s="4"/>
      <c r="F28" s="15">
        <f t="shared" si="0"/>
        <v>0</v>
      </c>
      <c r="G28" s="3"/>
      <c r="H28" s="17">
        <f t="shared" si="1"/>
        <v>0</v>
      </c>
    </row>
    <row r="29" spans="1:8" ht="28.8" x14ac:dyDescent="0.3">
      <c r="A29" s="12">
        <v>27</v>
      </c>
      <c r="B29" s="13" t="s">
        <v>58</v>
      </c>
      <c r="C29" s="13" t="s">
        <v>59</v>
      </c>
      <c r="D29" s="14">
        <v>104</v>
      </c>
      <c r="E29" s="4"/>
      <c r="F29" s="15">
        <f t="shared" si="0"/>
        <v>0</v>
      </c>
      <c r="G29" s="3"/>
      <c r="H29" s="17">
        <f t="shared" si="1"/>
        <v>0</v>
      </c>
    </row>
    <row r="30" spans="1:8" ht="28.8" x14ac:dyDescent="0.3">
      <c r="A30" s="12">
        <v>28</v>
      </c>
      <c r="B30" s="13" t="s">
        <v>60</v>
      </c>
      <c r="C30" s="13" t="s">
        <v>61</v>
      </c>
      <c r="D30" s="14">
        <v>1</v>
      </c>
      <c r="E30" s="4"/>
      <c r="F30" s="15">
        <f t="shared" si="0"/>
        <v>0</v>
      </c>
      <c r="G30" s="3"/>
      <c r="H30" s="17">
        <f t="shared" si="1"/>
        <v>0</v>
      </c>
    </row>
    <row r="31" spans="1:8" x14ac:dyDescent="0.3">
      <c r="A31" s="12">
        <v>29</v>
      </c>
      <c r="B31" s="13" t="s">
        <v>62</v>
      </c>
      <c r="C31" s="13" t="s">
        <v>63</v>
      </c>
      <c r="D31" s="14">
        <v>20</v>
      </c>
      <c r="E31" s="4"/>
      <c r="F31" s="15">
        <f t="shared" si="0"/>
        <v>0</v>
      </c>
      <c r="G31" s="3"/>
      <c r="H31" s="17">
        <f t="shared" si="1"/>
        <v>0</v>
      </c>
    </row>
    <row r="32" spans="1:8" ht="28.8" x14ac:dyDescent="0.3">
      <c r="A32" s="12">
        <v>30</v>
      </c>
      <c r="B32" s="13" t="s">
        <v>64</v>
      </c>
      <c r="C32" s="13" t="s">
        <v>65</v>
      </c>
      <c r="D32" s="14">
        <v>20</v>
      </c>
      <c r="E32" s="4"/>
      <c r="F32" s="15">
        <f t="shared" si="0"/>
        <v>0</v>
      </c>
      <c r="G32" s="3"/>
      <c r="H32" s="17">
        <f t="shared" si="1"/>
        <v>0</v>
      </c>
    </row>
    <row r="33" spans="1:8" ht="28.8" x14ac:dyDescent="0.3">
      <c r="A33" s="12">
        <v>31</v>
      </c>
      <c r="B33" s="13" t="s">
        <v>66</v>
      </c>
      <c r="C33" s="13" t="s">
        <v>67</v>
      </c>
      <c r="D33" s="14">
        <v>1</v>
      </c>
      <c r="E33" s="4"/>
      <c r="F33" s="15">
        <f t="shared" si="0"/>
        <v>0</v>
      </c>
      <c r="G33" s="3"/>
      <c r="H33" s="17">
        <f t="shared" si="1"/>
        <v>0</v>
      </c>
    </row>
    <row r="34" spans="1:8" ht="28.8" x14ac:dyDescent="0.3">
      <c r="A34" s="12">
        <v>32</v>
      </c>
      <c r="B34" s="13" t="s">
        <v>68</v>
      </c>
      <c r="C34" s="13" t="s">
        <v>69</v>
      </c>
      <c r="D34" s="14">
        <v>1</v>
      </c>
      <c r="E34" s="4"/>
      <c r="F34" s="15">
        <f t="shared" si="0"/>
        <v>0</v>
      </c>
      <c r="G34" s="3"/>
      <c r="H34" s="17">
        <f t="shared" si="1"/>
        <v>0</v>
      </c>
    </row>
    <row r="35" spans="1:8" ht="28.8" x14ac:dyDescent="0.3">
      <c r="A35" s="12">
        <v>33</v>
      </c>
      <c r="B35" s="13" t="s">
        <v>70</v>
      </c>
      <c r="C35" s="13" t="s">
        <v>69</v>
      </c>
      <c r="D35" s="14">
        <v>1</v>
      </c>
      <c r="E35" s="4"/>
      <c r="F35" s="15">
        <f t="shared" si="0"/>
        <v>0</v>
      </c>
      <c r="G35" s="3"/>
      <c r="H35" s="17">
        <f t="shared" si="1"/>
        <v>0</v>
      </c>
    </row>
    <row r="36" spans="1:8" ht="43.2" x14ac:dyDescent="0.3">
      <c r="A36" s="12">
        <v>34</v>
      </c>
      <c r="B36" s="13" t="s">
        <v>71</v>
      </c>
      <c r="C36" s="13" t="s">
        <v>72</v>
      </c>
      <c r="D36" s="14">
        <v>143</v>
      </c>
      <c r="E36" s="4"/>
      <c r="F36" s="15">
        <f t="shared" si="0"/>
        <v>0</v>
      </c>
      <c r="G36" s="3"/>
      <c r="H36" s="17">
        <f t="shared" si="1"/>
        <v>0</v>
      </c>
    </row>
    <row r="37" spans="1:8" ht="57.6" x14ac:dyDescent="0.3">
      <c r="A37" s="12">
        <v>35</v>
      </c>
      <c r="B37" s="13" t="s">
        <v>73</v>
      </c>
      <c r="C37" s="13" t="s">
        <v>74</v>
      </c>
      <c r="D37" s="14">
        <v>78</v>
      </c>
      <c r="E37" s="4"/>
      <c r="F37" s="15">
        <f t="shared" si="0"/>
        <v>0</v>
      </c>
      <c r="G37" s="3"/>
      <c r="H37" s="17">
        <f t="shared" si="1"/>
        <v>0</v>
      </c>
    </row>
    <row r="38" spans="1:8" ht="28.8" x14ac:dyDescent="0.3">
      <c r="A38" s="12">
        <v>36</v>
      </c>
      <c r="B38" s="13" t="s">
        <v>75</v>
      </c>
      <c r="C38" s="13" t="s">
        <v>76</v>
      </c>
      <c r="D38" s="14">
        <v>71</v>
      </c>
      <c r="E38" s="4"/>
      <c r="F38" s="15">
        <f t="shared" si="0"/>
        <v>0</v>
      </c>
      <c r="G38" s="3"/>
      <c r="H38" s="17">
        <f t="shared" si="1"/>
        <v>0</v>
      </c>
    </row>
    <row r="39" spans="1:8" ht="28.8" x14ac:dyDescent="0.3">
      <c r="A39" s="12">
        <v>37</v>
      </c>
      <c r="B39" s="13" t="s">
        <v>77</v>
      </c>
      <c r="C39" s="13" t="s">
        <v>78</v>
      </c>
      <c r="D39" s="14">
        <v>73</v>
      </c>
      <c r="E39" s="4"/>
      <c r="F39" s="15">
        <f t="shared" si="0"/>
        <v>0</v>
      </c>
      <c r="G39" s="3"/>
      <c r="H39" s="17">
        <f t="shared" si="1"/>
        <v>0</v>
      </c>
    </row>
    <row r="40" spans="1:8" ht="28.8" x14ac:dyDescent="0.3">
      <c r="A40" s="12">
        <v>38</v>
      </c>
      <c r="B40" s="13" t="s">
        <v>79</v>
      </c>
      <c r="C40" s="13" t="s">
        <v>80</v>
      </c>
      <c r="D40" s="14">
        <v>53</v>
      </c>
      <c r="E40" s="4"/>
      <c r="F40" s="15">
        <f t="shared" si="0"/>
        <v>0</v>
      </c>
      <c r="G40" s="3"/>
      <c r="H40" s="17">
        <f t="shared" si="1"/>
        <v>0</v>
      </c>
    </row>
    <row r="41" spans="1:8" ht="28.8" x14ac:dyDescent="0.3">
      <c r="A41" s="12">
        <v>39</v>
      </c>
      <c r="B41" s="13" t="s">
        <v>81</v>
      </c>
      <c r="C41" s="13" t="s">
        <v>82</v>
      </c>
      <c r="D41" s="14">
        <v>44</v>
      </c>
      <c r="E41" s="4"/>
      <c r="F41" s="15">
        <f t="shared" si="0"/>
        <v>0</v>
      </c>
      <c r="G41" s="3"/>
      <c r="H41" s="17">
        <f t="shared" si="1"/>
        <v>0</v>
      </c>
    </row>
    <row r="42" spans="1:8" ht="28.8" x14ac:dyDescent="0.3">
      <c r="A42" s="12">
        <v>40</v>
      </c>
      <c r="B42" s="13" t="s">
        <v>83</v>
      </c>
      <c r="C42" s="13" t="s">
        <v>84</v>
      </c>
      <c r="D42" s="14">
        <v>5</v>
      </c>
      <c r="E42" s="4"/>
      <c r="F42" s="15">
        <f t="shared" si="0"/>
        <v>0</v>
      </c>
      <c r="G42" s="3"/>
      <c r="H42" s="17">
        <f t="shared" si="1"/>
        <v>0</v>
      </c>
    </row>
    <row r="43" spans="1:8" ht="57.6" x14ac:dyDescent="0.3">
      <c r="A43" s="12">
        <v>41</v>
      </c>
      <c r="B43" s="13" t="s">
        <v>85</v>
      </c>
      <c r="C43" s="13" t="s">
        <v>86</v>
      </c>
      <c r="D43" s="14">
        <v>3</v>
      </c>
      <c r="E43" s="4"/>
      <c r="F43" s="15">
        <f t="shared" si="0"/>
        <v>0</v>
      </c>
      <c r="G43" s="3"/>
      <c r="H43" s="17">
        <f t="shared" si="1"/>
        <v>0</v>
      </c>
    </row>
    <row r="44" spans="1:8" x14ac:dyDescent="0.3">
      <c r="A44" s="12">
        <v>42</v>
      </c>
      <c r="B44" s="13" t="s">
        <v>87</v>
      </c>
      <c r="C44" s="13" t="s">
        <v>88</v>
      </c>
      <c r="D44" s="14">
        <v>60</v>
      </c>
      <c r="E44" s="4"/>
      <c r="F44" s="15">
        <f t="shared" si="0"/>
        <v>0</v>
      </c>
      <c r="G44" s="3"/>
      <c r="H44" s="17">
        <f t="shared" si="1"/>
        <v>0</v>
      </c>
    </row>
    <row r="45" spans="1:8" ht="28.8" x14ac:dyDescent="0.3">
      <c r="A45" s="12">
        <v>43</v>
      </c>
      <c r="B45" s="13" t="s">
        <v>89</v>
      </c>
      <c r="C45" s="13" t="s">
        <v>90</v>
      </c>
      <c r="D45" s="14">
        <v>30</v>
      </c>
      <c r="E45" s="4"/>
      <c r="F45" s="15">
        <f t="shared" si="0"/>
        <v>0</v>
      </c>
      <c r="G45" s="3"/>
      <c r="H45" s="17">
        <f t="shared" si="1"/>
        <v>0</v>
      </c>
    </row>
    <row r="46" spans="1:8" ht="28.8" x14ac:dyDescent="0.3">
      <c r="A46" s="12">
        <v>44</v>
      </c>
      <c r="B46" s="13" t="s">
        <v>91</v>
      </c>
      <c r="C46" s="13" t="s">
        <v>92</v>
      </c>
      <c r="D46" s="14">
        <v>36</v>
      </c>
      <c r="E46" s="4"/>
      <c r="F46" s="15">
        <f t="shared" si="0"/>
        <v>0</v>
      </c>
      <c r="G46" s="3"/>
      <c r="H46" s="17">
        <f t="shared" si="1"/>
        <v>0</v>
      </c>
    </row>
    <row r="47" spans="1:8" ht="72" x14ac:dyDescent="0.3">
      <c r="A47" s="12">
        <v>45</v>
      </c>
      <c r="B47" s="13" t="s">
        <v>93</v>
      </c>
      <c r="C47" s="13" t="s">
        <v>94</v>
      </c>
      <c r="D47" s="14">
        <v>51</v>
      </c>
      <c r="E47" s="4"/>
      <c r="F47" s="15">
        <f t="shared" si="0"/>
        <v>0</v>
      </c>
      <c r="G47" s="3"/>
      <c r="H47" s="17">
        <f t="shared" si="1"/>
        <v>0</v>
      </c>
    </row>
    <row r="48" spans="1:8" x14ac:dyDescent="0.3">
      <c r="A48" s="12">
        <v>46</v>
      </c>
      <c r="B48" s="13" t="s">
        <v>95</v>
      </c>
      <c r="C48" s="13" t="s">
        <v>96</v>
      </c>
      <c r="D48" s="14">
        <v>7</v>
      </c>
      <c r="E48" s="4"/>
      <c r="F48" s="15">
        <f t="shared" si="0"/>
        <v>0</v>
      </c>
      <c r="G48" s="3"/>
      <c r="H48" s="17">
        <f t="shared" si="1"/>
        <v>0</v>
      </c>
    </row>
    <row r="49" spans="1:8" x14ac:dyDescent="0.3">
      <c r="A49" s="12">
        <v>47</v>
      </c>
      <c r="B49" s="13" t="s">
        <v>97</v>
      </c>
      <c r="C49" s="13" t="s">
        <v>98</v>
      </c>
      <c r="D49" s="14">
        <v>50</v>
      </c>
      <c r="E49" s="4"/>
      <c r="F49" s="15">
        <f t="shared" si="0"/>
        <v>0</v>
      </c>
      <c r="G49" s="3"/>
      <c r="H49" s="17">
        <f t="shared" si="1"/>
        <v>0</v>
      </c>
    </row>
    <row r="50" spans="1:8" x14ac:dyDescent="0.3">
      <c r="A50" s="12">
        <v>48</v>
      </c>
      <c r="B50" s="13" t="s">
        <v>99</v>
      </c>
      <c r="C50" s="13" t="s">
        <v>100</v>
      </c>
      <c r="D50" s="14">
        <v>21</v>
      </c>
      <c r="E50" s="4"/>
      <c r="F50" s="15">
        <f t="shared" si="0"/>
        <v>0</v>
      </c>
      <c r="G50" s="3"/>
      <c r="H50" s="17">
        <f t="shared" si="1"/>
        <v>0</v>
      </c>
    </row>
    <row r="51" spans="1:8" x14ac:dyDescent="0.3">
      <c r="A51" s="12">
        <v>49</v>
      </c>
      <c r="B51" s="13" t="s">
        <v>101</v>
      </c>
      <c r="C51" s="13" t="s">
        <v>100</v>
      </c>
      <c r="D51" s="14">
        <v>86</v>
      </c>
      <c r="E51" s="4"/>
      <c r="F51" s="15">
        <f t="shared" si="0"/>
        <v>0</v>
      </c>
      <c r="G51" s="3"/>
      <c r="H51" s="17">
        <f t="shared" si="1"/>
        <v>0</v>
      </c>
    </row>
    <row r="52" spans="1:8" ht="28.8" x14ac:dyDescent="0.3">
      <c r="A52" s="12">
        <v>50</v>
      </c>
      <c r="B52" s="13" t="s">
        <v>102</v>
      </c>
      <c r="C52" s="13" t="s">
        <v>103</v>
      </c>
      <c r="D52" s="14">
        <v>27</v>
      </c>
      <c r="E52" s="4"/>
      <c r="F52" s="15">
        <f t="shared" si="0"/>
        <v>0</v>
      </c>
      <c r="G52" s="3"/>
      <c r="H52" s="17">
        <f t="shared" si="1"/>
        <v>0</v>
      </c>
    </row>
    <row r="53" spans="1:8" ht="28.8" x14ac:dyDescent="0.3">
      <c r="A53" s="12">
        <v>51</v>
      </c>
      <c r="B53" s="13" t="s">
        <v>104</v>
      </c>
      <c r="C53" s="13" t="s">
        <v>105</v>
      </c>
      <c r="D53" s="14">
        <v>11</v>
      </c>
      <c r="E53" s="4"/>
      <c r="F53" s="15">
        <f t="shared" si="0"/>
        <v>0</v>
      </c>
      <c r="G53" s="3"/>
      <c r="H53" s="17">
        <f t="shared" si="1"/>
        <v>0</v>
      </c>
    </row>
    <row r="54" spans="1:8" ht="28.8" x14ac:dyDescent="0.3">
      <c r="A54" s="12">
        <v>52</v>
      </c>
      <c r="B54" s="13" t="s">
        <v>106</v>
      </c>
      <c r="C54" s="13" t="s">
        <v>107</v>
      </c>
      <c r="D54" s="14">
        <v>19</v>
      </c>
      <c r="E54" s="4"/>
      <c r="F54" s="15">
        <f t="shared" si="0"/>
        <v>0</v>
      </c>
      <c r="G54" s="3"/>
      <c r="H54" s="17">
        <f t="shared" si="1"/>
        <v>0</v>
      </c>
    </row>
    <row r="55" spans="1:8" x14ac:dyDescent="0.3">
      <c r="A55" s="12">
        <v>53</v>
      </c>
      <c r="B55" s="13" t="s">
        <v>108</v>
      </c>
      <c r="C55" s="13" t="s">
        <v>109</v>
      </c>
      <c r="D55" s="14">
        <v>9</v>
      </c>
      <c r="E55" s="4"/>
      <c r="F55" s="15">
        <f t="shared" si="0"/>
        <v>0</v>
      </c>
      <c r="G55" s="3"/>
      <c r="H55" s="17">
        <f t="shared" si="1"/>
        <v>0</v>
      </c>
    </row>
    <row r="56" spans="1:8" x14ac:dyDescent="0.3">
      <c r="A56" s="12">
        <v>54</v>
      </c>
      <c r="B56" s="13" t="s">
        <v>110</v>
      </c>
      <c r="C56" s="13" t="s">
        <v>111</v>
      </c>
      <c r="D56" s="14">
        <v>3</v>
      </c>
      <c r="E56" s="4"/>
      <c r="F56" s="15">
        <f t="shared" si="0"/>
        <v>0</v>
      </c>
      <c r="G56" s="3"/>
      <c r="H56" s="17">
        <f t="shared" si="1"/>
        <v>0</v>
      </c>
    </row>
    <row r="57" spans="1:8" ht="129.6" x14ac:dyDescent="0.3">
      <c r="A57" s="12">
        <v>55</v>
      </c>
      <c r="B57" s="13" t="s">
        <v>112</v>
      </c>
      <c r="C57" s="13" t="s">
        <v>220</v>
      </c>
      <c r="D57" s="14">
        <v>72</v>
      </c>
      <c r="E57" s="4"/>
      <c r="F57" s="15">
        <f t="shared" si="0"/>
        <v>0</v>
      </c>
      <c r="G57" s="3"/>
      <c r="H57" s="17">
        <f t="shared" si="1"/>
        <v>0</v>
      </c>
    </row>
    <row r="58" spans="1:8" x14ac:dyDescent="0.3">
      <c r="A58" s="12"/>
      <c r="B58" s="13"/>
      <c r="C58" s="13"/>
      <c r="D58" s="14"/>
      <c r="E58" s="4"/>
      <c r="F58" s="15">
        <f t="shared" si="0"/>
        <v>0</v>
      </c>
      <c r="G58" s="3"/>
      <c r="H58" s="17">
        <f t="shared" si="1"/>
        <v>0</v>
      </c>
    </row>
    <row r="59" spans="1:8" x14ac:dyDescent="0.3">
      <c r="A59" s="12">
        <v>56</v>
      </c>
      <c r="B59" s="13" t="s">
        <v>113</v>
      </c>
      <c r="C59" s="13" t="s">
        <v>114</v>
      </c>
      <c r="D59" s="14">
        <v>67</v>
      </c>
      <c r="E59" s="4"/>
      <c r="F59" s="15">
        <f t="shared" si="0"/>
        <v>0</v>
      </c>
      <c r="G59" s="3"/>
      <c r="H59" s="17">
        <f t="shared" si="1"/>
        <v>0</v>
      </c>
    </row>
    <row r="60" spans="1:8" ht="28.8" x14ac:dyDescent="0.3">
      <c r="A60" s="12">
        <v>57</v>
      </c>
      <c r="B60" s="13" t="s">
        <v>115</v>
      </c>
      <c r="C60" s="13" t="s">
        <v>116</v>
      </c>
      <c r="D60" s="14">
        <v>10</v>
      </c>
      <c r="E60" s="4"/>
      <c r="F60" s="15">
        <f t="shared" si="0"/>
        <v>0</v>
      </c>
      <c r="G60" s="3"/>
      <c r="H60" s="17">
        <f t="shared" si="1"/>
        <v>0</v>
      </c>
    </row>
    <row r="61" spans="1:8" ht="28.8" x14ac:dyDescent="0.3">
      <c r="A61" s="12">
        <v>58</v>
      </c>
      <c r="B61" s="13" t="s">
        <v>117</v>
      </c>
      <c r="C61" s="13" t="s">
        <v>118</v>
      </c>
      <c r="D61" s="14">
        <v>27</v>
      </c>
      <c r="E61" s="4"/>
      <c r="F61" s="15">
        <f t="shared" si="0"/>
        <v>0</v>
      </c>
      <c r="G61" s="3"/>
      <c r="H61" s="17">
        <f t="shared" si="1"/>
        <v>0</v>
      </c>
    </row>
    <row r="62" spans="1:8" x14ac:dyDescent="0.3">
      <c r="A62" s="12">
        <v>59</v>
      </c>
      <c r="B62" s="13" t="s">
        <v>119</v>
      </c>
      <c r="C62" s="13" t="s">
        <v>120</v>
      </c>
      <c r="D62" s="14">
        <v>29</v>
      </c>
      <c r="E62" s="4"/>
      <c r="F62" s="15">
        <f t="shared" si="0"/>
        <v>0</v>
      </c>
      <c r="G62" s="3"/>
      <c r="H62" s="17">
        <f t="shared" si="1"/>
        <v>0</v>
      </c>
    </row>
    <row r="63" spans="1:8" x14ac:dyDescent="0.3">
      <c r="A63" s="12">
        <v>60</v>
      </c>
      <c r="B63" s="13" t="s">
        <v>121</v>
      </c>
      <c r="C63" s="13" t="s">
        <v>122</v>
      </c>
      <c r="D63" s="14">
        <v>30</v>
      </c>
      <c r="E63" s="4"/>
      <c r="F63" s="15">
        <f t="shared" si="0"/>
        <v>0</v>
      </c>
      <c r="G63" s="3"/>
      <c r="H63" s="17">
        <f t="shared" si="1"/>
        <v>0</v>
      </c>
    </row>
    <row r="64" spans="1:8" x14ac:dyDescent="0.3">
      <c r="A64" s="12">
        <v>61</v>
      </c>
      <c r="B64" s="13" t="s">
        <v>123</v>
      </c>
      <c r="C64" s="13" t="s">
        <v>124</v>
      </c>
      <c r="D64" s="14">
        <v>30</v>
      </c>
      <c r="E64" s="4"/>
      <c r="F64" s="15">
        <f t="shared" si="0"/>
        <v>0</v>
      </c>
      <c r="G64" s="3"/>
      <c r="H64" s="17">
        <f t="shared" si="1"/>
        <v>0</v>
      </c>
    </row>
    <row r="65" spans="1:8" x14ac:dyDescent="0.3">
      <c r="A65" s="12">
        <v>62</v>
      </c>
      <c r="B65" s="13" t="s">
        <v>125</v>
      </c>
      <c r="C65" s="13" t="s">
        <v>126</v>
      </c>
      <c r="D65" s="14">
        <v>3</v>
      </c>
      <c r="E65" s="4"/>
      <c r="F65" s="15">
        <f t="shared" si="0"/>
        <v>0</v>
      </c>
      <c r="G65" s="3"/>
      <c r="H65" s="17">
        <f t="shared" si="1"/>
        <v>0</v>
      </c>
    </row>
    <row r="66" spans="1:8" ht="28.8" x14ac:dyDescent="0.3">
      <c r="A66" s="12">
        <v>63</v>
      </c>
      <c r="B66" s="13" t="s">
        <v>127</v>
      </c>
      <c r="C66" s="13" t="s">
        <v>128</v>
      </c>
      <c r="D66" s="14">
        <v>10</v>
      </c>
      <c r="E66" s="4"/>
      <c r="F66" s="15">
        <f t="shared" si="0"/>
        <v>0</v>
      </c>
      <c r="G66" s="3"/>
      <c r="H66" s="17">
        <f t="shared" si="1"/>
        <v>0</v>
      </c>
    </row>
    <row r="67" spans="1:8" x14ac:dyDescent="0.3">
      <c r="A67" s="12">
        <v>64</v>
      </c>
      <c r="B67" s="13" t="s">
        <v>129</v>
      </c>
      <c r="C67" s="13" t="s">
        <v>130</v>
      </c>
      <c r="D67" s="14">
        <v>3</v>
      </c>
      <c r="E67" s="4"/>
      <c r="F67" s="15">
        <f t="shared" si="0"/>
        <v>0</v>
      </c>
      <c r="G67" s="3"/>
      <c r="H67" s="17">
        <f t="shared" si="1"/>
        <v>0</v>
      </c>
    </row>
    <row r="68" spans="1:8" ht="28.8" x14ac:dyDescent="0.3">
      <c r="A68" s="12">
        <v>65</v>
      </c>
      <c r="B68" s="13" t="s">
        <v>131</v>
      </c>
      <c r="C68" s="13" t="s">
        <v>132</v>
      </c>
      <c r="D68" s="14">
        <v>1</v>
      </c>
      <c r="E68" s="4"/>
      <c r="F68" s="15">
        <f t="shared" si="0"/>
        <v>0</v>
      </c>
      <c r="G68" s="3"/>
      <c r="H68" s="17">
        <f t="shared" si="1"/>
        <v>0</v>
      </c>
    </row>
    <row r="69" spans="1:8" ht="43.2" x14ac:dyDescent="0.3">
      <c r="A69" s="12">
        <v>66</v>
      </c>
      <c r="B69" s="13" t="s">
        <v>133</v>
      </c>
      <c r="C69" s="13" t="s">
        <v>134</v>
      </c>
      <c r="D69" s="14">
        <v>2</v>
      </c>
      <c r="E69" s="4"/>
      <c r="F69" s="15">
        <f t="shared" ref="F69:F114" si="2">ROUND(E69*D69,2)</f>
        <v>0</v>
      </c>
      <c r="G69" s="3"/>
      <c r="H69" s="17">
        <f t="shared" ref="H69:H114" si="3">ROUND(F69*(100+G69)%,2)</f>
        <v>0</v>
      </c>
    </row>
    <row r="70" spans="1:8" x14ac:dyDescent="0.3">
      <c r="A70" s="12">
        <v>67</v>
      </c>
      <c r="B70" s="13" t="s">
        <v>135</v>
      </c>
      <c r="C70" s="13" t="s">
        <v>136</v>
      </c>
      <c r="D70" s="14">
        <v>13</v>
      </c>
      <c r="E70" s="4"/>
      <c r="F70" s="15">
        <f t="shared" si="2"/>
        <v>0</v>
      </c>
      <c r="G70" s="3"/>
      <c r="H70" s="17">
        <f t="shared" si="3"/>
        <v>0</v>
      </c>
    </row>
    <row r="71" spans="1:8" ht="28.8" x14ac:dyDescent="0.3">
      <c r="A71" s="12">
        <v>68</v>
      </c>
      <c r="B71" s="13" t="s">
        <v>137</v>
      </c>
      <c r="C71" s="13" t="s">
        <v>138</v>
      </c>
      <c r="D71" s="14">
        <v>7</v>
      </c>
      <c r="E71" s="4"/>
      <c r="F71" s="15">
        <f t="shared" si="2"/>
        <v>0</v>
      </c>
      <c r="G71" s="3"/>
      <c r="H71" s="17">
        <f t="shared" si="3"/>
        <v>0</v>
      </c>
    </row>
    <row r="72" spans="1:8" x14ac:dyDescent="0.3">
      <c r="A72" s="12">
        <v>69</v>
      </c>
      <c r="B72" s="13" t="s">
        <v>139</v>
      </c>
      <c r="C72" s="13" t="s">
        <v>140</v>
      </c>
      <c r="D72" s="14">
        <v>3</v>
      </c>
      <c r="E72" s="4"/>
      <c r="F72" s="15">
        <f t="shared" si="2"/>
        <v>0</v>
      </c>
      <c r="G72" s="3"/>
      <c r="H72" s="17">
        <f t="shared" si="3"/>
        <v>0</v>
      </c>
    </row>
    <row r="73" spans="1:8" ht="72" x14ac:dyDescent="0.3">
      <c r="A73" s="12">
        <v>70</v>
      </c>
      <c r="B73" s="13" t="s">
        <v>141</v>
      </c>
      <c r="C73" s="13" t="s">
        <v>142</v>
      </c>
      <c r="D73" s="14">
        <v>23</v>
      </c>
      <c r="E73" s="4"/>
      <c r="F73" s="15">
        <f t="shared" si="2"/>
        <v>0</v>
      </c>
      <c r="G73" s="3"/>
      <c r="H73" s="17">
        <f t="shared" si="3"/>
        <v>0</v>
      </c>
    </row>
    <row r="74" spans="1:8" ht="28.8" x14ac:dyDescent="0.3">
      <c r="A74" s="12">
        <v>71</v>
      </c>
      <c r="B74" s="13" t="s">
        <v>143</v>
      </c>
      <c r="C74" s="13" t="s">
        <v>144</v>
      </c>
      <c r="D74" s="14">
        <v>10</v>
      </c>
      <c r="E74" s="4"/>
      <c r="F74" s="15">
        <f t="shared" si="2"/>
        <v>0</v>
      </c>
      <c r="G74" s="3"/>
      <c r="H74" s="17">
        <f t="shared" si="3"/>
        <v>0</v>
      </c>
    </row>
    <row r="75" spans="1:8" ht="72" x14ac:dyDescent="0.3">
      <c r="A75" s="12">
        <v>72</v>
      </c>
      <c r="B75" s="13" t="s">
        <v>145</v>
      </c>
      <c r="C75" s="13" t="s">
        <v>146</v>
      </c>
      <c r="D75" s="14">
        <v>13</v>
      </c>
      <c r="E75" s="4"/>
      <c r="F75" s="15">
        <f t="shared" si="2"/>
        <v>0</v>
      </c>
      <c r="G75" s="3"/>
      <c r="H75" s="17">
        <f t="shared" si="3"/>
        <v>0</v>
      </c>
    </row>
    <row r="76" spans="1:8" ht="43.2" x14ac:dyDescent="0.3">
      <c r="A76" s="12">
        <v>73</v>
      </c>
      <c r="B76" s="13" t="s">
        <v>147</v>
      </c>
      <c r="C76" s="13" t="s">
        <v>148</v>
      </c>
      <c r="D76" s="14">
        <v>18</v>
      </c>
      <c r="E76" s="4"/>
      <c r="F76" s="15">
        <f t="shared" si="2"/>
        <v>0</v>
      </c>
      <c r="G76" s="3"/>
      <c r="H76" s="17">
        <f t="shared" si="3"/>
        <v>0</v>
      </c>
    </row>
    <row r="77" spans="1:8" ht="28.8" x14ac:dyDescent="0.3">
      <c r="A77" s="12">
        <v>74</v>
      </c>
      <c r="B77" s="13" t="s">
        <v>149</v>
      </c>
      <c r="C77" s="13" t="s">
        <v>150</v>
      </c>
      <c r="D77" s="14">
        <v>3</v>
      </c>
      <c r="E77" s="4"/>
      <c r="F77" s="15">
        <f t="shared" si="2"/>
        <v>0</v>
      </c>
      <c r="G77" s="3"/>
      <c r="H77" s="17">
        <f t="shared" si="3"/>
        <v>0</v>
      </c>
    </row>
    <row r="78" spans="1:8" ht="28.8" x14ac:dyDescent="0.3">
      <c r="A78" s="12">
        <v>75</v>
      </c>
      <c r="B78" s="13" t="s">
        <v>151</v>
      </c>
      <c r="C78" s="13" t="s">
        <v>152</v>
      </c>
      <c r="D78" s="14">
        <v>5</v>
      </c>
      <c r="E78" s="4"/>
      <c r="F78" s="15">
        <f t="shared" si="2"/>
        <v>0</v>
      </c>
      <c r="G78" s="3"/>
      <c r="H78" s="17">
        <f t="shared" si="3"/>
        <v>0</v>
      </c>
    </row>
    <row r="79" spans="1:8" ht="28.8" x14ac:dyDescent="0.3">
      <c r="A79" s="12">
        <v>76</v>
      </c>
      <c r="B79" s="13" t="s">
        <v>153</v>
      </c>
      <c r="C79" s="13" t="s">
        <v>154</v>
      </c>
      <c r="D79" s="14">
        <v>10</v>
      </c>
      <c r="E79" s="4"/>
      <c r="F79" s="15">
        <f t="shared" si="2"/>
        <v>0</v>
      </c>
      <c r="G79" s="3"/>
      <c r="H79" s="17">
        <f t="shared" si="3"/>
        <v>0</v>
      </c>
    </row>
    <row r="80" spans="1:8" ht="28.8" x14ac:dyDescent="0.3">
      <c r="A80" s="12">
        <v>77</v>
      </c>
      <c r="B80" s="13" t="s">
        <v>153</v>
      </c>
      <c r="C80" s="13" t="s">
        <v>155</v>
      </c>
      <c r="D80" s="14">
        <v>3</v>
      </c>
      <c r="E80" s="4"/>
      <c r="F80" s="15">
        <f t="shared" si="2"/>
        <v>0</v>
      </c>
      <c r="G80" s="3"/>
      <c r="H80" s="17">
        <f t="shared" si="3"/>
        <v>0</v>
      </c>
    </row>
    <row r="81" spans="1:8" ht="28.8" x14ac:dyDescent="0.3">
      <c r="A81" s="12">
        <v>78</v>
      </c>
      <c r="B81" s="13" t="s">
        <v>156</v>
      </c>
      <c r="C81" s="13" t="s">
        <v>157</v>
      </c>
      <c r="D81" s="14">
        <v>8</v>
      </c>
      <c r="E81" s="4"/>
      <c r="F81" s="15">
        <f t="shared" si="2"/>
        <v>0</v>
      </c>
      <c r="G81" s="3"/>
      <c r="H81" s="17">
        <f t="shared" si="3"/>
        <v>0</v>
      </c>
    </row>
    <row r="82" spans="1:8" x14ac:dyDescent="0.3">
      <c r="A82" s="12">
        <v>79</v>
      </c>
      <c r="B82" s="13" t="s">
        <v>158</v>
      </c>
      <c r="C82" s="13" t="s">
        <v>159</v>
      </c>
      <c r="D82" s="14">
        <v>13</v>
      </c>
      <c r="E82" s="4"/>
      <c r="F82" s="15">
        <f t="shared" si="2"/>
        <v>0</v>
      </c>
      <c r="G82" s="3"/>
      <c r="H82" s="17">
        <f t="shared" si="3"/>
        <v>0</v>
      </c>
    </row>
    <row r="83" spans="1:8" x14ac:dyDescent="0.3">
      <c r="A83" s="12">
        <v>80</v>
      </c>
      <c r="B83" s="13" t="s">
        <v>160</v>
      </c>
      <c r="C83" s="13" t="s">
        <v>161</v>
      </c>
      <c r="D83" s="14">
        <v>11</v>
      </c>
      <c r="E83" s="4"/>
      <c r="F83" s="15">
        <f t="shared" si="2"/>
        <v>0</v>
      </c>
      <c r="G83" s="3"/>
      <c r="H83" s="17">
        <f t="shared" si="3"/>
        <v>0</v>
      </c>
    </row>
    <row r="84" spans="1:8" x14ac:dyDescent="0.3">
      <c r="A84" s="12">
        <v>81</v>
      </c>
      <c r="B84" s="13" t="s">
        <v>162</v>
      </c>
      <c r="C84" s="13" t="s">
        <v>161</v>
      </c>
      <c r="D84" s="14">
        <v>47</v>
      </c>
      <c r="E84" s="4"/>
      <c r="F84" s="15">
        <f t="shared" si="2"/>
        <v>0</v>
      </c>
      <c r="G84" s="3"/>
      <c r="H84" s="17">
        <f t="shared" si="3"/>
        <v>0</v>
      </c>
    </row>
    <row r="85" spans="1:8" x14ac:dyDescent="0.3">
      <c r="A85" s="12">
        <v>82</v>
      </c>
      <c r="B85" s="13" t="s">
        <v>163</v>
      </c>
      <c r="C85" s="13" t="s">
        <v>161</v>
      </c>
      <c r="D85" s="14">
        <v>992</v>
      </c>
      <c r="E85" s="4"/>
      <c r="F85" s="15">
        <f t="shared" si="2"/>
        <v>0</v>
      </c>
      <c r="G85" s="3"/>
      <c r="H85" s="17">
        <f t="shared" si="3"/>
        <v>0</v>
      </c>
    </row>
    <row r="86" spans="1:8" ht="57.6" x14ac:dyDescent="0.3">
      <c r="A86" s="12">
        <v>83</v>
      </c>
      <c r="B86" s="13" t="s">
        <v>164</v>
      </c>
      <c r="C86" s="13" t="s">
        <v>165</v>
      </c>
      <c r="D86" s="14">
        <v>4</v>
      </c>
      <c r="E86" s="4"/>
      <c r="F86" s="15">
        <f t="shared" si="2"/>
        <v>0</v>
      </c>
      <c r="G86" s="3"/>
      <c r="H86" s="17">
        <f t="shared" si="3"/>
        <v>0</v>
      </c>
    </row>
    <row r="87" spans="1:8" x14ac:dyDescent="0.3">
      <c r="A87" s="12">
        <v>84</v>
      </c>
      <c r="B87" s="13" t="s">
        <v>166</v>
      </c>
      <c r="C87" s="13" t="s">
        <v>167</v>
      </c>
      <c r="D87" s="14">
        <v>25</v>
      </c>
      <c r="E87" s="4"/>
      <c r="F87" s="15">
        <f t="shared" si="2"/>
        <v>0</v>
      </c>
      <c r="G87" s="3"/>
      <c r="H87" s="17">
        <f t="shared" si="3"/>
        <v>0</v>
      </c>
    </row>
    <row r="88" spans="1:8" ht="28.8" x14ac:dyDescent="0.3">
      <c r="A88" s="12">
        <v>85</v>
      </c>
      <c r="B88" s="13" t="s">
        <v>168</v>
      </c>
      <c r="C88" s="13" t="s">
        <v>169</v>
      </c>
      <c r="D88" s="14">
        <v>19</v>
      </c>
      <c r="E88" s="4"/>
      <c r="F88" s="15">
        <f t="shared" si="2"/>
        <v>0</v>
      </c>
      <c r="G88" s="3"/>
      <c r="H88" s="17">
        <f t="shared" si="3"/>
        <v>0</v>
      </c>
    </row>
    <row r="89" spans="1:8" x14ac:dyDescent="0.3">
      <c r="A89" s="12">
        <v>86</v>
      </c>
      <c r="B89" s="13" t="s">
        <v>170</v>
      </c>
      <c r="C89" s="13" t="s">
        <v>171</v>
      </c>
      <c r="D89" s="14">
        <v>7</v>
      </c>
      <c r="E89" s="4"/>
      <c r="F89" s="15">
        <f t="shared" si="2"/>
        <v>0</v>
      </c>
      <c r="G89" s="3"/>
      <c r="H89" s="17">
        <f t="shared" si="3"/>
        <v>0</v>
      </c>
    </row>
    <row r="90" spans="1:8" ht="72" x14ac:dyDescent="0.3">
      <c r="A90" s="12">
        <v>87</v>
      </c>
      <c r="B90" s="13" t="s">
        <v>172</v>
      </c>
      <c r="C90" s="13" t="s">
        <v>173</v>
      </c>
      <c r="D90" s="14">
        <v>30</v>
      </c>
      <c r="E90" s="4"/>
      <c r="F90" s="15">
        <f t="shared" si="2"/>
        <v>0</v>
      </c>
      <c r="G90" s="3"/>
      <c r="H90" s="17">
        <f t="shared" si="3"/>
        <v>0</v>
      </c>
    </row>
    <row r="91" spans="1:8" x14ac:dyDescent="0.3">
      <c r="A91" s="12">
        <v>88</v>
      </c>
      <c r="B91" s="13" t="s">
        <v>174</v>
      </c>
      <c r="C91" s="13" t="s">
        <v>175</v>
      </c>
      <c r="D91" s="14">
        <v>9</v>
      </c>
      <c r="E91" s="4"/>
      <c r="F91" s="15">
        <f t="shared" si="2"/>
        <v>0</v>
      </c>
      <c r="G91" s="3"/>
      <c r="H91" s="17">
        <f t="shared" si="3"/>
        <v>0</v>
      </c>
    </row>
    <row r="92" spans="1:8" x14ac:dyDescent="0.3">
      <c r="A92" s="12">
        <v>89</v>
      </c>
      <c r="B92" s="13" t="s">
        <v>176</v>
      </c>
      <c r="C92" s="13" t="s">
        <v>177</v>
      </c>
      <c r="D92" s="14">
        <v>89</v>
      </c>
      <c r="E92" s="4"/>
      <c r="F92" s="15">
        <f t="shared" si="2"/>
        <v>0</v>
      </c>
      <c r="G92" s="3"/>
      <c r="H92" s="17">
        <f t="shared" si="3"/>
        <v>0</v>
      </c>
    </row>
    <row r="93" spans="1:8" ht="86.4" x14ac:dyDescent="0.3">
      <c r="A93" s="12">
        <v>90</v>
      </c>
      <c r="B93" s="13" t="s">
        <v>178</v>
      </c>
      <c r="C93" s="13" t="s">
        <v>179</v>
      </c>
      <c r="D93" s="14">
        <v>20</v>
      </c>
      <c r="E93" s="4"/>
      <c r="F93" s="15">
        <f t="shared" si="2"/>
        <v>0</v>
      </c>
      <c r="G93" s="3"/>
      <c r="H93" s="17">
        <f t="shared" si="3"/>
        <v>0</v>
      </c>
    </row>
    <row r="94" spans="1:8" ht="86.4" x14ac:dyDescent="0.3">
      <c r="A94" s="12">
        <v>91</v>
      </c>
      <c r="B94" s="13" t="s">
        <v>180</v>
      </c>
      <c r="C94" s="13" t="s">
        <v>179</v>
      </c>
      <c r="D94" s="14">
        <v>30</v>
      </c>
      <c r="E94" s="4"/>
      <c r="F94" s="15">
        <f t="shared" si="2"/>
        <v>0</v>
      </c>
      <c r="G94" s="3"/>
      <c r="H94" s="17">
        <f t="shared" si="3"/>
        <v>0</v>
      </c>
    </row>
    <row r="95" spans="1:8" x14ac:dyDescent="0.3">
      <c r="A95" s="12">
        <v>92</v>
      </c>
      <c r="B95" s="13" t="s">
        <v>181</v>
      </c>
      <c r="C95" s="13" t="s">
        <v>182</v>
      </c>
      <c r="D95" s="14">
        <v>33</v>
      </c>
      <c r="E95" s="4"/>
      <c r="F95" s="15">
        <f t="shared" si="2"/>
        <v>0</v>
      </c>
      <c r="G95" s="3"/>
      <c r="H95" s="17">
        <f t="shared" si="3"/>
        <v>0</v>
      </c>
    </row>
    <row r="96" spans="1:8" x14ac:dyDescent="0.3">
      <c r="A96" s="12">
        <v>93</v>
      </c>
      <c r="B96" s="13" t="s">
        <v>183</v>
      </c>
      <c r="C96" s="13" t="s">
        <v>184</v>
      </c>
      <c r="D96" s="14">
        <v>1</v>
      </c>
      <c r="E96" s="4"/>
      <c r="F96" s="15">
        <f t="shared" si="2"/>
        <v>0</v>
      </c>
      <c r="G96" s="3"/>
      <c r="H96" s="17">
        <f t="shared" si="3"/>
        <v>0</v>
      </c>
    </row>
    <row r="97" spans="1:8" ht="28.8" x14ac:dyDescent="0.3">
      <c r="A97" s="12">
        <v>94</v>
      </c>
      <c r="B97" s="13" t="s">
        <v>185</v>
      </c>
      <c r="C97" s="13" t="s">
        <v>186</v>
      </c>
      <c r="D97" s="14">
        <v>12</v>
      </c>
      <c r="E97" s="4"/>
      <c r="F97" s="15">
        <f t="shared" si="2"/>
        <v>0</v>
      </c>
      <c r="G97" s="3"/>
      <c r="H97" s="17">
        <f t="shared" si="3"/>
        <v>0</v>
      </c>
    </row>
    <row r="98" spans="1:8" ht="86.4" x14ac:dyDescent="0.3">
      <c r="A98" s="12">
        <v>95</v>
      </c>
      <c r="B98" s="13" t="s">
        <v>187</v>
      </c>
      <c r="C98" s="13" t="s">
        <v>188</v>
      </c>
      <c r="D98" s="14">
        <v>3</v>
      </c>
      <c r="E98" s="4"/>
      <c r="F98" s="15">
        <f t="shared" si="2"/>
        <v>0</v>
      </c>
      <c r="G98" s="3"/>
      <c r="H98" s="17">
        <f t="shared" si="3"/>
        <v>0</v>
      </c>
    </row>
    <row r="99" spans="1:8" x14ac:dyDescent="0.3">
      <c r="A99" s="12">
        <v>96</v>
      </c>
      <c r="B99" s="13" t="s">
        <v>189</v>
      </c>
      <c r="C99" s="13" t="s">
        <v>190</v>
      </c>
      <c r="D99" s="14">
        <v>10</v>
      </c>
      <c r="E99" s="4"/>
      <c r="F99" s="15">
        <f t="shared" si="2"/>
        <v>0</v>
      </c>
      <c r="G99" s="3"/>
      <c r="H99" s="17">
        <f t="shared" si="3"/>
        <v>0</v>
      </c>
    </row>
    <row r="100" spans="1:8" x14ac:dyDescent="0.3">
      <c r="A100" s="12">
        <v>97</v>
      </c>
      <c r="B100" s="13" t="s">
        <v>191</v>
      </c>
      <c r="C100" s="13" t="s">
        <v>192</v>
      </c>
      <c r="D100" s="14">
        <v>26</v>
      </c>
      <c r="E100" s="4"/>
      <c r="F100" s="15">
        <f t="shared" si="2"/>
        <v>0</v>
      </c>
      <c r="G100" s="3"/>
      <c r="H100" s="17">
        <f t="shared" si="3"/>
        <v>0</v>
      </c>
    </row>
    <row r="101" spans="1:8" ht="43.2" x14ac:dyDescent="0.3">
      <c r="A101" s="12">
        <v>98</v>
      </c>
      <c r="B101" s="13" t="s">
        <v>193</v>
      </c>
      <c r="C101" s="13" t="s">
        <v>194</v>
      </c>
      <c r="D101" s="14">
        <v>35</v>
      </c>
      <c r="E101" s="4"/>
      <c r="F101" s="15">
        <f t="shared" si="2"/>
        <v>0</v>
      </c>
      <c r="G101" s="3"/>
      <c r="H101" s="17">
        <f t="shared" si="3"/>
        <v>0</v>
      </c>
    </row>
    <row r="102" spans="1:8" ht="28.8" x14ac:dyDescent="0.3">
      <c r="A102" s="12">
        <v>99</v>
      </c>
      <c r="B102" s="13" t="s">
        <v>195</v>
      </c>
      <c r="C102" s="13" t="s">
        <v>196</v>
      </c>
      <c r="D102" s="14">
        <v>2</v>
      </c>
      <c r="E102" s="4"/>
      <c r="F102" s="15">
        <f t="shared" si="2"/>
        <v>0</v>
      </c>
      <c r="G102" s="3"/>
      <c r="H102" s="17">
        <f t="shared" si="3"/>
        <v>0</v>
      </c>
    </row>
    <row r="103" spans="1:8" ht="86.4" x14ac:dyDescent="0.3">
      <c r="A103" s="12">
        <v>100</v>
      </c>
      <c r="B103" s="13" t="s">
        <v>197</v>
      </c>
      <c r="C103" s="13" t="s">
        <v>198</v>
      </c>
      <c r="D103" s="14">
        <v>97</v>
      </c>
      <c r="E103" s="4"/>
      <c r="F103" s="15">
        <f t="shared" si="2"/>
        <v>0</v>
      </c>
      <c r="G103" s="3"/>
      <c r="H103" s="17">
        <f t="shared" si="3"/>
        <v>0</v>
      </c>
    </row>
    <row r="104" spans="1:8" ht="28.8" x14ac:dyDescent="0.3">
      <c r="A104" s="12">
        <v>101</v>
      </c>
      <c r="B104" s="13" t="s">
        <v>199</v>
      </c>
      <c r="C104" s="13" t="s">
        <v>200</v>
      </c>
      <c r="D104" s="14">
        <v>22</v>
      </c>
      <c r="E104" s="4"/>
      <c r="F104" s="15">
        <f t="shared" si="2"/>
        <v>0</v>
      </c>
      <c r="G104" s="3"/>
      <c r="H104" s="17">
        <f t="shared" si="3"/>
        <v>0</v>
      </c>
    </row>
    <row r="105" spans="1:8" ht="28.8" x14ac:dyDescent="0.3">
      <c r="A105" s="12">
        <v>102</v>
      </c>
      <c r="B105" s="13" t="s">
        <v>201</v>
      </c>
      <c r="C105" s="13" t="s">
        <v>202</v>
      </c>
      <c r="D105" s="14">
        <v>37</v>
      </c>
      <c r="E105" s="4"/>
      <c r="F105" s="15">
        <f t="shared" si="2"/>
        <v>0</v>
      </c>
      <c r="G105" s="3"/>
      <c r="H105" s="17">
        <f t="shared" si="3"/>
        <v>0</v>
      </c>
    </row>
    <row r="106" spans="1:8" ht="57.6" x14ac:dyDescent="0.3">
      <c r="A106" s="12">
        <v>103</v>
      </c>
      <c r="B106" s="13" t="s">
        <v>203</v>
      </c>
      <c r="C106" s="13" t="s">
        <v>204</v>
      </c>
      <c r="D106" s="14">
        <v>99</v>
      </c>
      <c r="E106" s="4"/>
      <c r="F106" s="15">
        <f t="shared" si="2"/>
        <v>0</v>
      </c>
      <c r="G106" s="3"/>
      <c r="H106" s="17">
        <f t="shared" si="3"/>
        <v>0</v>
      </c>
    </row>
    <row r="107" spans="1:8" x14ac:dyDescent="0.3">
      <c r="A107" s="12">
        <v>104</v>
      </c>
      <c r="B107" s="13" t="s">
        <v>205</v>
      </c>
      <c r="C107" s="13" t="s">
        <v>206</v>
      </c>
      <c r="D107" s="14">
        <v>19</v>
      </c>
      <c r="E107" s="4"/>
      <c r="F107" s="15">
        <f t="shared" si="2"/>
        <v>0</v>
      </c>
      <c r="G107" s="3"/>
      <c r="H107" s="17">
        <f t="shared" si="3"/>
        <v>0</v>
      </c>
    </row>
    <row r="108" spans="1:8" x14ac:dyDescent="0.3">
      <c r="A108" s="12">
        <v>105</v>
      </c>
      <c r="B108" s="13" t="s">
        <v>207</v>
      </c>
      <c r="C108" s="13" t="s">
        <v>208</v>
      </c>
      <c r="D108" s="14">
        <v>4</v>
      </c>
      <c r="E108" s="4"/>
      <c r="F108" s="15">
        <f t="shared" si="2"/>
        <v>0</v>
      </c>
      <c r="G108" s="3"/>
      <c r="H108" s="17">
        <f t="shared" si="3"/>
        <v>0</v>
      </c>
    </row>
    <row r="109" spans="1:8" ht="43.2" x14ac:dyDescent="0.3">
      <c r="A109" s="12">
        <v>106</v>
      </c>
      <c r="B109" s="13" t="s">
        <v>209</v>
      </c>
      <c r="C109" s="13" t="s">
        <v>210</v>
      </c>
      <c r="D109" s="14">
        <v>16</v>
      </c>
      <c r="E109" s="4"/>
      <c r="F109" s="15">
        <f t="shared" si="2"/>
        <v>0</v>
      </c>
      <c r="G109" s="3"/>
      <c r="H109" s="17">
        <f t="shared" si="3"/>
        <v>0</v>
      </c>
    </row>
    <row r="110" spans="1:8" ht="43.2" x14ac:dyDescent="0.3">
      <c r="A110" s="12"/>
      <c r="B110" s="13"/>
      <c r="C110" s="13" t="s">
        <v>211</v>
      </c>
      <c r="D110" s="14"/>
      <c r="E110" s="4"/>
      <c r="F110" s="15">
        <f t="shared" si="2"/>
        <v>0</v>
      </c>
      <c r="G110" s="3"/>
      <c r="H110" s="17">
        <f t="shared" si="3"/>
        <v>0</v>
      </c>
    </row>
    <row r="111" spans="1:8" x14ac:dyDescent="0.3">
      <c r="A111" s="12">
        <v>107</v>
      </c>
      <c r="B111" s="13" t="s">
        <v>212</v>
      </c>
      <c r="C111" s="13" t="s">
        <v>213</v>
      </c>
      <c r="D111" s="14">
        <v>21</v>
      </c>
      <c r="E111" s="4"/>
      <c r="F111" s="15">
        <f t="shared" si="2"/>
        <v>0</v>
      </c>
      <c r="G111" s="3"/>
      <c r="H111" s="17">
        <f t="shared" si="3"/>
        <v>0</v>
      </c>
    </row>
    <row r="112" spans="1:8" x14ac:dyDescent="0.3">
      <c r="A112" s="12">
        <v>108</v>
      </c>
      <c r="B112" s="13" t="s">
        <v>214</v>
      </c>
      <c r="C112" s="13" t="s">
        <v>213</v>
      </c>
      <c r="D112" s="14">
        <v>4</v>
      </c>
      <c r="E112" s="4"/>
      <c r="F112" s="15">
        <f t="shared" si="2"/>
        <v>0</v>
      </c>
      <c r="G112" s="3"/>
      <c r="H112" s="17">
        <f t="shared" si="3"/>
        <v>0</v>
      </c>
    </row>
    <row r="113" spans="1:8" ht="28.8" x14ac:dyDescent="0.3">
      <c r="A113" s="12">
        <v>109</v>
      </c>
      <c r="B113" s="13" t="s">
        <v>215</v>
      </c>
      <c r="C113" s="13" t="s">
        <v>216</v>
      </c>
      <c r="D113" s="14">
        <v>10</v>
      </c>
      <c r="E113" s="4"/>
      <c r="F113" s="15">
        <f t="shared" si="2"/>
        <v>0</v>
      </c>
      <c r="G113" s="3"/>
      <c r="H113" s="17">
        <f t="shared" si="3"/>
        <v>0</v>
      </c>
    </row>
    <row r="114" spans="1:8" ht="43.2" x14ac:dyDescent="0.3">
      <c r="A114" s="12">
        <v>110</v>
      </c>
      <c r="B114" s="13" t="s">
        <v>217</v>
      </c>
      <c r="C114" s="13" t="s">
        <v>218</v>
      </c>
      <c r="D114" s="14">
        <v>20</v>
      </c>
      <c r="E114" s="4"/>
      <c r="F114" s="15">
        <f t="shared" si="2"/>
        <v>0</v>
      </c>
      <c r="G114" s="3"/>
      <c r="H114" s="17">
        <f t="shared" si="3"/>
        <v>0</v>
      </c>
    </row>
    <row r="115" spans="1:8" ht="43.8" customHeight="1" x14ac:dyDescent="0.3">
      <c r="A115" s="5"/>
      <c r="B115" s="5"/>
      <c r="C115" s="5"/>
      <c r="D115" s="5"/>
      <c r="E115" s="18" t="s">
        <v>219</v>
      </c>
      <c r="F115" s="16">
        <f>SUM(F3:F114)</f>
        <v>0</v>
      </c>
      <c r="G115" s="6"/>
      <c r="H115" s="16">
        <f>SUM(H3:H114)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Andrzejczak</dc:creator>
  <cp:lastModifiedBy>Grzegorz Pęczek</cp:lastModifiedBy>
  <dcterms:created xsi:type="dcterms:W3CDTF">2021-02-17T11:28:11Z</dcterms:created>
  <dcterms:modified xsi:type="dcterms:W3CDTF">2021-02-17T11:57:45Z</dcterms:modified>
</cp:coreProperties>
</file>