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mat. budowlane" sheetId="1" r:id="rId1"/>
  </sheets>
  <definedNames>
    <definedName name="_xlnm.Print_Area" localSheetId="0">'mat. budowlane'!$A$1:$I$83</definedName>
    <definedName name="_xlnm.Print_Titles" localSheetId="0">'mat. budowlane'!$3:$3</definedName>
    <definedName name="Z_5282A892_5064_4C92_AD22_7E9E1A00E1F3_.wvu.PrintArea" localSheetId="0" hidden="1">'mat. budowlane'!$A$3:$G$76</definedName>
    <definedName name="Z_5282A892_5064_4C92_AD22_7E9E1A00E1F3_.wvu.PrintTitles" localSheetId="0" hidden="1">'mat. budowlane'!$3:$3</definedName>
    <definedName name="Z_716E8D81_97DC_42F7_9E41_3653269A6419_.wvu.PrintArea" localSheetId="0" hidden="1">'mat. budowlane'!$A$3:$G$76</definedName>
    <definedName name="Z_716E8D81_97DC_42F7_9E41_3653269A6419_.wvu.PrintTitles" localSheetId="0" hidden="1">'mat. budowlane'!$3:$3</definedName>
    <definedName name="Z_976E829C_E244_4FE6_8AE4_E2FBECFF4050_.wvu.PrintArea" localSheetId="0" hidden="1">'mat. budowlane'!$A$3:$G$77</definedName>
    <definedName name="Z_976E829C_E244_4FE6_8AE4_E2FBECFF4050_.wvu.PrintTitles" localSheetId="0" hidden="1">'mat. budowlane'!$3:$3</definedName>
    <definedName name="Z_99F4A5C2_50AF_416B_8B48_D9AD3BA02BB3_.wvu.PrintArea" localSheetId="0" hidden="1">'mat. budowlane'!$A$3:$G$77</definedName>
    <definedName name="Z_99F4A5C2_50AF_416B_8B48_D9AD3BA02BB3_.wvu.PrintTitles" localSheetId="0" hidden="1">'mat. budowlane'!$3:$3</definedName>
  </definedNames>
  <calcPr fullCalcOnLoad="1"/>
</workbook>
</file>

<file path=xl/sharedStrings.xml><?xml version="1.0" encoding="utf-8"?>
<sst xmlns="http://schemas.openxmlformats.org/spreadsheetml/2006/main" count="301" uniqueCount="214">
  <si>
    <t>Lp.</t>
  </si>
  <si>
    <t>Przedmiot zamówienia</t>
  </si>
  <si>
    <t>Cechy szczególne materiału/ preferencje</t>
  </si>
  <si>
    <t>Miara jednostki</t>
  </si>
  <si>
    <t>Szacunkowa ilość</t>
  </si>
  <si>
    <t>Stawka podatku VAT [%]</t>
  </si>
  <si>
    <t>szt.</t>
  </si>
  <si>
    <t>5 l</t>
  </si>
  <si>
    <t>280 ml</t>
  </si>
  <si>
    <t>ark.</t>
  </si>
  <si>
    <t xml:space="preserve">Cement portlandzki </t>
  </si>
  <si>
    <t>kl. 32,5R; 25 kg</t>
  </si>
  <si>
    <t>Denaturat</t>
  </si>
  <si>
    <t>0,5 l</t>
  </si>
  <si>
    <t xml:space="preserve">Kuweta malarska mała </t>
  </si>
  <si>
    <t>110 × 225 mm</t>
  </si>
  <si>
    <t>Kuweta malarska duża</t>
  </si>
  <si>
    <t>do wałka pow. 18 cm</t>
  </si>
  <si>
    <t>Uchwyt do wałka malarskiego mały</t>
  </si>
  <si>
    <t>10 cm  ø 6 mm</t>
  </si>
  <si>
    <t>Uchwyt do wałka malarskiego duży</t>
  </si>
  <si>
    <t>18 cm  ø 8 mm</t>
  </si>
  <si>
    <t>włosie naturalne</t>
  </si>
  <si>
    <t>Pędzel płaski uniwersalny szer. 50 mm</t>
  </si>
  <si>
    <t>Zapas do wałka malarskiego mały</t>
  </si>
  <si>
    <t>10 cm  ø wew. 6 mm, mikrofibra, nylon</t>
  </si>
  <si>
    <t>Zapas do wałka malarskiego duży</t>
  </si>
  <si>
    <t>18 cm  ø wew. 8 mm, mikrofibra, nylon</t>
  </si>
  <si>
    <t>Emulsja gruntująca kwarcowa</t>
  </si>
  <si>
    <t>Emulsja akrylowa wewnętrzna biała</t>
  </si>
  <si>
    <t>10 l; Tikkurila lub równoważna</t>
  </si>
  <si>
    <t>Emulsja lateksowa zewnętrzna biała</t>
  </si>
  <si>
    <t>Emulsja lateksowa zewnętrzna - kolor wg palety producenta</t>
  </si>
  <si>
    <t>Farba chlorokauczukowa - kolor wg palety producenta</t>
  </si>
  <si>
    <t>1 l</t>
  </si>
  <si>
    <t>Farba podkładowa do metalu</t>
  </si>
  <si>
    <t>1 l; Jedynka Neokor lub równoważna</t>
  </si>
  <si>
    <t xml:space="preserve">Farba podkładowa do metalu </t>
  </si>
  <si>
    <t>5 l; Jedynka Neokor lub równoważna</t>
  </si>
  <si>
    <t>Farba epoksydowa podkładowa</t>
  </si>
  <si>
    <t>Farba epoksydowa wierzchniego krycia</t>
  </si>
  <si>
    <t>Folia malarska gruba</t>
  </si>
  <si>
    <t>Folia budowlana czarna</t>
  </si>
  <si>
    <t xml:space="preserve">Folia streth </t>
  </si>
  <si>
    <t>szer. 50 cm, 3 kg</t>
  </si>
  <si>
    <t xml:space="preserve">Gładź gipsowa </t>
  </si>
  <si>
    <t>Gipsar 20 kg lub równoważna</t>
  </si>
  <si>
    <t>worek</t>
  </si>
  <si>
    <t>Beton w workach B-20</t>
  </si>
  <si>
    <t>25 kg</t>
  </si>
  <si>
    <t xml:space="preserve">Klej montażowy Tytan </t>
  </si>
  <si>
    <t>Tytan Fix2 lub równoważny</t>
  </si>
  <si>
    <t>Klej do glazury zwykły</t>
  </si>
  <si>
    <t>Atlas 25 kg lub równoważny</t>
  </si>
  <si>
    <t>Klej do styropianu i siatki</t>
  </si>
  <si>
    <t>1 m²</t>
  </si>
  <si>
    <t>Kotwa chemiczna</t>
  </si>
  <si>
    <t>300 ml</t>
  </si>
  <si>
    <t>Narożnik aluminiowy perforowany 30 × 30 mm</t>
  </si>
  <si>
    <t>gr. min. 0,47 mm; dł. 2,5 m
lub dłuższy</t>
  </si>
  <si>
    <t xml:space="preserve">Narożnik aluminiowy elewacyjny z siatką </t>
  </si>
  <si>
    <t>dł., 3,0 m</t>
  </si>
  <si>
    <t>Obrzeża betonowe 6 x 20 cm</t>
  </si>
  <si>
    <t>Obrzeża betonowe 8 x 25 cm</t>
  </si>
  <si>
    <t xml:space="preserve">Papa  termozgrzewalna wierzchniego krycia </t>
  </si>
  <si>
    <t>min. gr. 5,2 mm, SBS/-20°C</t>
  </si>
  <si>
    <t>Pianka montażowa niskoprężna do pistoletu</t>
  </si>
  <si>
    <t>Tytan, 750 ml lub równoważna</t>
  </si>
  <si>
    <t>2500 × 1250 mm</t>
  </si>
  <si>
    <t>Płyta OSB gr. 12 mm</t>
  </si>
  <si>
    <t>Płyta OSB gr. 18 mm</t>
  </si>
  <si>
    <t>230 × 280 mm</t>
  </si>
  <si>
    <t>Papier ścierny od P80</t>
  </si>
  <si>
    <t>Papier ścierny od P120</t>
  </si>
  <si>
    <t>Papier ścierny od P150</t>
  </si>
  <si>
    <t>Papier ścierny od P180</t>
  </si>
  <si>
    <t>Papier ścierny od P200</t>
  </si>
  <si>
    <t>Papier ścierny od P220</t>
  </si>
  <si>
    <t>Papier ścierny P60, ø 125</t>
  </si>
  <si>
    <t>Papier ścierny P80;  ø 125</t>
  </si>
  <si>
    <t xml:space="preserve">Rozcieńczalnik uniwersalny </t>
  </si>
  <si>
    <t>Rozpuszczalnik chlorokauczukowy</t>
  </si>
  <si>
    <t>Samopoziomujący podkład podłogowy SMS15</t>
  </si>
  <si>
    <t>SMS15 lub równoważny;
25 kg; wytrzymałość na ściskanie: ≥ 25 N/mm²</t>
  </si>
  <si>
    <t>rolka</t>
  </si>
  <si>
    <t>Sylikon sanitarny kolory z palety producenta</t>
  </si>
  <si>
    <t>Trzonek do grabii</t>
  </si>
  <si>
    <t>Trzonek do miotły</t>
  </si>
  <si>
    <t>Trzonek do młotka 36B</t>
  </si>
  <si>
    <t>drewniany, oszlifowany</t>
  </si>
  <si>
    <t>Trzonek do młotka 40B</t>
  </si>
  <si>
    <t xml:space="preserve">Taśma dekarska w rolce </t>
  </si>
  <si>
    <t>szer. 15 cm, dł. 10 m</t>
  </si>
  <si>
    <t xml:space="preserve">Zaprawa murarska </t>
  </si>
  <si>
    <t>Zaprawa tynkarska</t>
  </si>
  <si>
    <t xml:space="preserve">Zaprawa wyrównująca </t>
  </si>
  <si>
    <t>25 kg Atlas ZW330 lub równoważna</t>
  </si>
  <si>
    <t>Zaprawa gipsowa typu Goldband</t>
  </si>
  <si>
    <t>30 kg lub równoważna</t>
  </si>
  <si>
    <t>Taśma malarska 19 mm ( żółta )</t>
  </si>
  <si>
    <t>Taśma malarska 25 mm ( niebieska )</t>
  </si>
  <si>
    <t>Taśma malarska 48 mm ( niebieska )</t>
  </si>
  <si>
    <t>Brzeszczot stalowy</t>
  </si>
  <si>
    <t>Szczotka stalowa ręczna 4 rzędowa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</si>
  <si>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</si>
  <si>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</si>
  <si>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</si>
  <si>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</si>
  <si>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</si>
  <si>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</si>
  <si>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</si>
  <si>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</si>
  <si>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</si>
  <si>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</si>
  <si>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</si>
  <si>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</si>
  <si>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</si>
  <si>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</si>
  <si>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</si>
  <si>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</si>
  <si>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</si>
  <si>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</si>
  <si>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</si>
  <si>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</si>
  <si>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</si>
  <si>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</si>
  <si>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</si>
  <si>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</si>
  <si>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</si>
  <si>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</si>
  <si>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</si>
  <si>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</si>
  <si>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</si>
  <si>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</si>
  <si>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</si>
  <si>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</si>
  <si>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</si>
  <si>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</si>
  <si>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</si>
  <si>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</si>
  <si>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</si>
  <si>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</si>
  <si>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</si>
  <si>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</si>
  <si>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</si>
  <si>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</si>
  <si>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</si>
  <si>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</si>
  <si>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</si>
  <si>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</si>
  <si>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</si>
  <si>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</si>
  <si>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</si>
  <si>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</si>
  <si>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</si>
  <si>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</si>
  <si>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</si>
  <si>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</si>
  <si>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</si>
  <si>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</si>
  <si>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</si>
  <si>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</si>
  <si>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</si>
  <si>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</si>
  <si>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</si>
  <si>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</si>
  <si>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</si>
  <si>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</si>
  <si>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</si>
  <si>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</si>
  <si>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</si>
  <si>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</si>
  <si>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</si>
  <si>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</si>
  <si>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drewniany oszlifowany 1,5, ø 22 mm</t>
  </si>
  <si>
    <t>drewniany oszlifowany 1,7m, ø 28 mm</t>
  </si>
  <si>
    <t>Cena jednostkowa netto  [PLN]</t>
  </si>
  <si>
    <t>Wartość netto [PLN]</t>
  </si>
  <si>
    <t>8
(poz. 5x poz.6)</t>
  </si>
  <si>
    <t>Producent</t>
  </si>
  <si>
    <t>RAZEM</t>
  </si>
  <si>
    <t>STAWKA VAT</t>
  </si>
  <si>
    <t>KWOTA VAT</t>
  </si>
  <si>
    <t>WARTOŚĆ BRUTTO</t>
  </si>
  <si>
    <t>DATA</t>
  </si>
  <si>
    <t>PODPIS</t>
  </si>
  <si>
    <t>26.</t>
  </si>
  <si>
    <t>32.</t>
  </si>
  <si>
    <t xml:space="preserve">MATERIAŁY OGÓLNOBUDOWLANE - CZĘŚĆ II </t>
  </si>
  <si>
    <t xml:space="preserve">Emulsja gruntująca akrylowa typu Unigrunt </t>
  </si>
  <si>
    <t>Papa czarna mamba podkładowa P64/1200 lub równoważna</t>
  </si>
  <si>
    <r>
      <t xml:space="preserve">Pędzel okrągły </t>
    </r>
    <r>
      <rPr>
        <sz val="10"/>
        <rFont val="Calibri"/>
        <family val="2"/>
      </rPr>
      <t>Ø 20 mm</t>
    </r>
  </si>
  <si>
    <r>
      <t>Pędzel okrągły Ø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50 mm</t>
    </r>
  </si>
  <si>
    <t>Pędzel płaski uniwersalny szer. 25 mm</t>
  </si>
  <si>
    <t>300 mm</t>
  </si>
  <si>
    <t>10 l; Anti reflex Tikkurila lub równoważna</t>
  </si>
  <si>
    <t xml:space="preserve">0,7 l Nobiles </t>
  </si>
  <si>
    <t xml:space="preserve">1 l Nobiles </t>
  </si>
  <si>
    <t>PE typ 200, 4x25 m 100m²</t>
  </si>
  <si>
    <t xml:space="preserve">Folia malarska cienka </t>
  </si>
  <si>
    <t>4 × 5 m; 5 µ ÷ 7µ Blue Dolphin</t>
  </si>
  <si>
    <t>4 × 5 m;  30 µ ÷ 40 µ Blue Dolphin</t>
  </si>
  <si>
    <t>Atlas Grip U 25 kg, lub równoważny</t>
  </si>
  <si>
    <t xml:space="preserve">werner </t>
  </si>
  <si>
    <t>1m²</t>
  </si>
  <si>
    <t xml:space="preserve">Spray fluorescencyjny geodezyjny </t>
  </si>
  <si>
    <t>500 ml</t>
  </si>
  <si>
    <t>25 m</t>
  </si>
  <si>
    <t>50 m</t>
  </si>
  <si>
    <t xml:space="preserve">szer. 50 mm x 50 m z klejem akrylowym </t>
  </si>
  <si>
    <t>12 l</t>
  </si>
  <si>
    <t xml:space="preserve">Wiadro budowlane </t>
  </si>
  <si>
    <t xml:space="preserve">Załącznik nr 2.2 do Zapytania Ofertowego - Formularz cenowy 
</t>
  </si>
  <si>
    <t>Farba alkidowa ftalowa - kolor wg palety producenta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</si>
</sst>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&quot;zł&quot;;[Red]#,##0.00\ &quot;zł&quot;"/>
    <numFmt numFmtId="168" formatCode="[$-415]dddd\,\ d\ mmmm\ yyyy"/>
    <numFmt numFmtId="169" formatCode="[$-415]d\ mmmm\ yyyy"/>
    <numFmt numFmtId="170" formatCode="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ont="0" applyBorder="0" applyAlignment="0">
      <protection/>
    </xf>
    <xf numFmtId="0" fontId="5" fillId="0" borderId="0" applyNumberFormat="0" applyFont="0" applyBorder="0" applyAlignment="0">
      <protection/>
    </xf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top" wrapText="1"/>
    </xf>
    <xf numFmtId="0" fontId="46" fillId="34" borderId="11" xfId="52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166" fontId="46" fillId="34" borderId="10" xfId="52" applyNumberFormat="1" applyFont="1" applyFill="1" applyBorder="1" applyAlignment="1">
      <alignment horizontal="center" vertical="center" wrapText="1"/>
      <protection/>
    </xf>
    <xf numFmtId="0" fontId="46" fillId="34" borderId="10" xfId="52" applyFont="1" applyFill="1" applyBorder="1" applyAlignment="1">
      <alignment horizontal="center" vertical="top" wrapText="1"/>
      <protection/>
    </xf>
    <xf numFmtId="0" fontId="46" fillId="34" borderId="10" xfId="52" applyFont="1" applyFill="1" applyBorder="1" applyAlignment="1">
      <alignment horizontal="center" vertical="top" wrapText="1"/>
      <protection/>
    </xf>
    <xf numFmtId="0" fontId="46" fillId="34" borderId="10" xfId="52" applyFont="1" applyFill="1" applyBorder="1" applyAlignment="1">
      <alignment horizontal="center" vertical="top" wrapText="1"/>
      <protection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67" fontId="3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horizontal="center" vertical="center"/>
    </xf>
    <xf numFmtId="0" fontId="41" fillId="0" borderId="10" xfId="51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/>
    </xf>
    <xf numFmtId="0" fontId="46" fillId="0" borderId="14" xfId="51" applyFont="1" applyBorder="1" applyAlignment="1">
      <alignment horizontal="center"/>
      <protection/>
    </xf>
    <xf numFmtId="0" fontId="46" fillId="0" borderId="15" xfId="51" applyFont="1" applyBorder="1" applyAlignment="1">
      <alignment horizontal="center"/>
      <protection/>
    </xf>
    <xf numFmtId="0" fontId="46" fillId="0" borderId="12" xfId="51" applyFont="1" applyBorder="1" applyAlignment="1">
      <alignment horizontal="center"/>
      <protection/>
    </xf>
    <xf numFmtId="0" fontId="26" fillId="33" borderId="14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Normalny 6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421875" style="6" customWidth="1"/>
    <col min="2" max="2" width="44.28125" style="7" customWidth="1"/>
    <col min="3" max="3" width="31.00390625" style="7" customWidth="1"/>
    <col min="4" max="4" width="14.7109375" style="8" customWidth="1"/>
    <col min="5" max="6" width="13.8515625" style="8" customWidth="1"/>
    <col min="7" max="7" width="9.28125" style="9" bestFit="1" customWidth="1"/>
    <col min="8" max="8" width="13.7109375" style="1" customWidth="1"/>
    <col min="9" max="9" width="14.57421875" style="1" customWidth="1"/>
    <col min="10" max="16384" width="9.140625" style="1" customWidth="1"/>
  </cols>
  <sheetData>
    <row r="1" spans="1:9" ht="24" customHeight="1">
      <c r="A1" s="50" t="s">
        <v>212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49" t="s">
        <v>188</v>
      </c>
      <c r="B2" s="49"/>
      <c r="C2" s="49"/>
      <c r="D2" s="49"/>
      <c r="E2" s="49"/>
      <c r="F2" s="49"/>
      <c r="G2" s="49"/>
      <c r="H2" s="49"/>
      <c r="I2" s="49"/>
    </row>
    <row r="3" spans="1:9" ht="38.25">
      <c r="A3" s="18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6" t="s">
        <v>176</v>
      </c>
      <c r="G3" s="21" t="s">
        <v>5</v>
      </c>
      <c r="H3" s="25" t="s">
        <v>177</v>
      </c>
      <c r="I3" s="25" t="s">
        <v>179</v>
      </c>
    </row>
    <row r="4" spans="1:9" ht="25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27" t="s">
        <v>178</v>
      </c>
      <c r="I4" s="28">
        <v>9</v>
      </c>
    </row>
    <row r="5" spans="1:9" ht="12.75">
      <c r="A5" s="45" t="s">
        <v>104</v>
      </c>
      <c r="B5" s="46" t="s">
        <v>48</v>
      </c>
      <c r="C5" s="41" t="s">
        <v>49</v>
      </c>
      <c r="D5" s="41" t="s">
        <v>6</v>
      </c>
      <c r="E5" s="41">
        <v>100</v>
      </c>
      <c r="F5" s="16"/>
      <c r="G5" s="17"/>
      <c r="H5" s="29">
        <f>F5*E5</f>
        <v>0</v>
      </c>
      <c r="I5" s="23"/>
    </row>
    <row r="6" spans="1:9" ht="12.75">
      <c r="A6" s="45" t="s">
        <v>105</v>
      </c>
      <c r="B6" s="46" t="s">
        <v>102</v>
      </c>
      <c r="C6" s="41" t="s">
        <v>194</v>
      </c>
      <c r="D6" s="41" t="s">
        <v>6</v>
      </c>
      <c r="E6" s="41">
        <v>10</v>
      </c>
      <c r="F6" s="16"/>
      <c r="G6" s="17"/>
      <c r="H6" s="29">
        <f aca="true" t="shared" si="0" ref="H6:H69">F6*E6</f>
        <v>0</v>
      </c>
      <c r="I6" s="23"/>
    </row>
    <row r="7" spans="1:9" ht="12.75">
      <c r="A7" s="45" t="s">
        <v>106</v>
      </c>
      <c r="B7" s="46" t="s">
        <v>10</v>
      </c>
      <c r="C7" s="41" t="s">
        <v>11</v>
      </c>
      <c r="D7" s="41" t="s">
        <v>6</v>
      </c>
      <c r="E7" s="41">
        <v>10</v>
      </c>
      <c r="F7" s="16"/>
      <c r="G7" s="17"/>
      <c r="H7" s="29">
        <f t="shared" si="0"/>
        <v>0</v>
      </c>
      <c r="I7" s="23"/>
    </row>
    <row r="8" spans="1:9" ht="12.75">
      <c r="A8" s="45" t="s">
        <v>107</v>
      </c>
      <c r="B8" s="46" t="s">
        <v>12</v>
      </c>
      <c r="C8" s="41" t="s">
        <v>13</v>
      </c>
      <c r="D8" s="41" t="s">
        <v>6</v>
      </c>
      <c r="E8" s="41">
        <v>40</v>
      </c>
      <c r="F8" s="16"/>
      <c r="G8" s="17"/>
      <c r="H8" s="29">
        <f t="shared" si="0"/>
        <v>0</v>
      </c>
      <c r="I8" s="23"/>
    </row>
    <row r="9" spans="1:9" ht="25.5">
      <c r="A9" s="45" t="s">
        <v>108</v>
      </c>
      <c r="B9" s="46" t="s">
        <v>29</v>
      </c>
      <c r="C9" s="41" t="s">
        <v>195</v>
      </c>
      <c r="D9" s="41" t="s">
        <v>6</v>
      </c>
      <c r="E9" s="41">
        <v>5</v>
      </c>
      <c r="F9" s="16"/>
      <c r="G9" s="17"/>
      <c r="H9" s="29">
        <f t="shared" si="0"/>
        <v>0</v>
      </c>
      <c r="I9" s="23"/>
    </row>
    <row r="10" spans="1:9" ht="12.75">
      <c r="A10" s="45" t="s">
        <v>109</v>
      </c>
      <c r="B10" s="46" t="s">
        <v>189</v>
      </c>
      <c r="C10" s="41" t="s">
        <v>7</v>
      </c>
      <c r="D10" s="41" t="s">
        <v>6</v>
      </c>
      <c r="E10" s="41">
        <v>10</v>
      </c>
      <c r="F10" s="16"/>
      <c r="G10" s="17"/>
      <c r="H10" s="29">
        <f t="shared" si="0"/>
        <v>0</v>
      </c>
      <c r="I10" s="23"/>
    </row>
    <row r="11" spans="1:9" ht="12.75">
      <c r="A11" s="45" t="s">
        <v>110</v>
      </c>
      <c r="B11" s="46" t="s">
        <v>28</v>
      </c>
      <c r="C11" s="41" t="s">
        <v>7</v>
      </c>
      <c r="D11" s="41" t="s">
        <v>6</v>
      </c>
      <c r="E11" s="41">
        <v>8</v>
      </c>
      <c r="F11" s="16"/>
      <c r="G11" s="17"/>
      <c r="H11" s="29">
        <f t="shared" si="0"/>
        <v>0</v>
      </c>
      <c r="I11" s="23"/>
    </row>
    <row r="12" spans="1:9" ht="25.5">
      <c r="A12" s="45" t="s">
        <v>111</v>
      </c>
      <c r="B12" s="46" t="s">
        <v>32</v>
      </c>
      <c r="C12" s="42" t="s">
        <v>30</v>
      </c>
      <c r="D12" s="41" t="s">
        <v>6</v>
      </c>
      <c r="E12" s="41">
        <v>5</v>
      </c>
      <c r="F12" s="16"/>
      <c r="G12" s="17"/>
      <c r="H12" s="29">
        <f t="shared" si="0"/>
        <v>0</v>
      </c>
      <c r="I12" s="23"/>
    </row>
    <row r="13" spans="1:9" ht="15.75" customHeight="1">
      <c r="A13" s="45" t="s">
        <v>112</v>
      </c>
      <c r="B13" s="47" t="s">
        <v>31</v>
      </c>
      <c r="C13" s="42" t="s">
        <v>30</v>
      </c>
      <c r="D13" s="41" t="s">
        <v>6</v>
      </c>
      <c r="E13" s="41">
        <v>10</v>
      </c>
      <c r="F13" s="16"/>
      <c r="G13" s="17"/>
      <c r="H13" s="29">
        <f t="shared" si="0"/>
        <v>0</v>
      </c>
      <c r="I13" s="23"/>
    </row>
    <row r="14" spans="1:9" ht="12.75">
      <c r="A14" s="45" t="s">
        <v>113</v>
      </c>
      <c r="B14" s="46" t="s">
        <v>213</v>
      </c>
      <c r="C14" s="41" t="s">
        <v>196</v>
      </c>
      <c r="D14" s="41" t="s">
        <v>6</v>
      </c>
      <c r="E14" s="41">
        <v>30</v>
      </c>
      <c r="F14" s="16"/>
      <c r="G14" s="17"/>
      <c r="H14" s="29">
        <f t="shared" si="0"/>
        <v>0</v>
      </c>
      <c r="I14" s="23"/>
    </row>
    <row r="15" spans="1:9" ht="25.5">
      <c r="A15" s="45" t="s">
        <v>114</v>
      </c>
      <c r="B15" s="46" t="s">
        <v>33</v>
      </c>
      <c r="C15" s="41" t="s">
        <v>7</v>
      </c>
      <c r="D15" s="41" t="s">
        <v>6</v>
      </c>
      <c r="E15" s="41">
        <v>5</v>
      </c>
      <c r="F15" s="16"/>
      <c r="G15" s="17"/>
      <c r="H15" s="29">
        <f t="shared" si="0"/>
        <v>0</v>
      </c>
      <c r="I15" s="23"/>
    </row>
    <row r="16" spans="1:9" ht="25.5">
      <c r="A16" s="45" t="s">
        <v>115</v>
      </c>
      <c r="B16" s="46" t="s">
        <v>33</v>
      </c>
      <c r="C16" s="41" t="s">
        <v>197</v>
      </c>
      <c r="D16" s="41" t="s">
        <v>6</v>
      </c>
      <c r="E16" s="41">
        <v>10</v>
      </c>
      <c r="F16" s="16"/>
      <c r="G16" s="17"/>
      <c r="H16" s="29">
        <f t="shared" si="0"/>
        <v>0</v>
      </c>
      <c r="I16" s="23"/>
    </row>
    <row r="17" spans="1:9" ht="12.75">
      <c r="A17" s="45" t="s">
        <v>116</v>
      </c>
      <c r="B17" s="46" t="s">
        <v>39</v>
      </c>
      <c r="C17" s="41" t="s">
        <v>34</v>
      </c>
      <c r="D17" s="41" t="s">
        <v>6</v>
      </c>
      <c r="E17" s="41">
        <v>5</v>
      </c>
      <c r="F17" s="16"/>
      <c r="G17" s="17"/>
      <c r="H17" s="29">
        <f t="shared" si="0"/>
        <v>0</v>
      </c>
      <c r="I17" s="23"/>
    </row>
    <row r="18" spans="1:9" ht="12.75">
      <c r="A18" s="45" t="s">
        <v>117</v>
      </c>
      <c r="B18" s="46" t="s">
        <v>40</v>
      </c>
      <c r="C18" s="41" t="s">
        <v>34</v>
      </c>
      <c r="D18" s="41" t="s">
        <v>6</v>
      </c>
      <c r="E18" s="41">
        <v>5</v>
      </c>
      <c r="F18" s="16"/>
      <c r="G18" s="17"/>
      <c r="H18" s="29">
        <f t="shared" si="0"/>
        <v>0</v>
      </c>
      <c r="I18" s="23"/>
    </row>
    <row r="19" spans="1:9" ht="16.5" customHeight="1">
      <c r="A19" s="45" t="s">
        <v>118</v>
      </c>
      <c r="B19" s="46" t="s">
        <v>35</v>
      </c>
      <c r="C19" s="41" t="s">
        <v>36</v>
      </c>
      <c r="D19" s="41" t="s">
        <v>6</v>
      </c>
      <c r="E19" s="41">
        <v>30</v>
      </c>
      <c r="F19" s="16"/>
      <c r="G19" s="17"/>
      <c r="H19" s="29">
        <f t="shared" si="0"/>
        <v>0</v>
      </c>
      <c r="I19" s="23"/>
    </row>
    <row r="20" spans="1:9" ht="13.5" customHeight="1">
      <c r="A20" s="45" t="s">
        <v>119</v>
      </c>
      <c r="B20" s="46" t="s">
        <v>37</v>
      </c>
      <c r="C20" s="41" t="s">
        <v>38</v>
      </c>
      <c r="D20" s="41" t="s">
        <v>6</v>
      </c>
      <c r="E20" s="41">
        <v>5</v>
      </c>
      <c r="F20" s="16"/>
      <c r="G20" s="17"/>
      <c r="H20" s="29">
        <f t="shared" si="0"/>
        <v>0</v>
      </c>
      <c r="I20" s="23"/>
    </row>
    <row r="21" spans="1:9" ht="12.75">
      <c r="A21" s="45" t="s">
        <v>120</v>
      </c>
      <c r="B21" s="46" t="s">
        <v>42</v>
      </c>
      <c r="C21" s="41" t="s">
        <v>198</v>
      </c>
      <c r="D21" s="41" t="s">
        <v>84</v>
      </c>
      <c r="E21" s="41">
        <v>5</v>
      </c>
      <c r="F21" s="16"/>
      <c r="G21" s="17"/>
      <c r="H21" s="29">
        <f t="shared" si="0"/>
        <v>0</v>
      </c>
      <c r="I21" s="23"/>
    </row>
    <row r="22" spans="1:9" ht="12.75">
      <c r="A22" s="45" t="s">
        <v>121</v>
      </c>
      <c r="B22" s="46" t="s">
        <v>199</v>
      </c>
      <c r="C22" s="41" t="s">
        <v>200</v>
      </c>
      <c r="D22" s="41" t="s">
        <v>6</v>
      </c>
      <c r="E22" s="41">
        <v>5</v>
      </c>
      <c r="F22" s="16"/>
      <c r="G22" s="17"/>
      <c r="H22" s="29">
        <f t="shared" si="0"/>
        <v>0</v>
      </c>
      <c r="I22" s="23"/>
    </row>
    <row r="23" spans="1:9" ht="12.75">
      <c r="A23" s="45" t="s">
        <v>122</v>
      </c>
      <c r="B23" s="46" t="s">
        <v>41</v>
      </c>
      <c r="C23" s="41" t="s">
        <v>201</v>
      </c>
      <c r="D23" s="41" t="s">
        <v>6</v>
      </c>
      <c r="E23" s="41">
        <v>15</v>
      </c>
      <c r="F23" s="16"/>
      <c r="G23" s="17"/>
      <c r="H23" s="29">
        <f t="shared" si="0"/>
        <v>0</v>
      </c>
      <c r="I23" s="23"/>
    </row>
    <row r="24" spans="1:9" ht="12.75">
      <c r="A24" s="45" t="s">
        <v>123</v>
      </c>
      <c r="B24" s="46" t="s">
        <v>43</v>
      </c>
      <c r="C24" s="41" t="s">
        <v>44</v>
      </c>
      <c r="D24" s="41" t="s">
        <v>84</v>
      </c>
      <c r="E24" s="41">
        <v>25</v>
      </c>
      <c r="F24" s="16"/>
      <c r="G24" s="17"/>
      <c r="H24" s="29">
        <f t="shared" si="0"/>
        <v>0</v>
      </c>
      <c r="I24" s="23"/>
    </row>
    <row r="25" spans="1:9" ht="12.75">
      <c r="A25" s="45" t="s">
        <v>124</v>
      </c>
      <c r="B25" s="46" t="s">
        <v>45</v>
      </c>
      <c r="C25" s="41" t="s">
        <v>46</v>
      </c>
      <c r="D25" s="41" t="s">
        <v>47</v>
      </c>
      <c r="E25" s="41">
        <v>10</v>
      </c>
      <c r="F25" s="16"/>
      <c r="G25" s="17"/>
      <c r="H25" s="29">
        <f t="shared" si="0"/>
        <v>0</v>
      </c>
      <c r="I25" s="23"/>
    </row>
    <row r="26" spans="1:9" ht="14.25" customHeight="1">
      <c r="A26" s="45" t="s">
        <v>125</v>
      </c>
      <c r="B26" s="46" t="s">
        <v>52</v>
      </c>
      <c r="C26" s="41" t="s">
        <v>53</v>
      </c>
      <c r="D26" s="41" t="s">
        <v>6</v>
      </c>
      <c r="E26" s="41">
        <v>15</v>
      </c>
      <c r="F26" s="16"/>
      <c r="G26" s="17"/>
      <c r="H26" s="29">
        <f t="shared" si="0"/>
        <v>0</v>
      </c>
      <c r="I26" s="23"/>
    </row>
    <row r="27" spans="1:9" ht="12.75">
      <c r="A27" s="45" t="s">
        <v>126</v>
      </c>
      <c r="B27" s="46" t="s">
        <v>54</v>
      </c>
      <c r="C27" s="41" t="s">
        <v>202</v>
      </c>
      <c r="D27" s="41" t="s">
        <v>6</v>
      </c>
      <c r="E27" s="41">
        <v>12</v>
      </c>
      <c r="F27" s="16"/>
      <c r="G27" s="17"/>
      <c r="H27" s="29">
        <f t="shared" si="0"/>
        <v>0</v>
      </c>
      <c r="I27" s="23"/>
    </row>
    <row r="28" spans="1:9" ht="12.75">
      <c r="A28" s="45" t="s">
        <v>127</v>
      </c>
      <c r="B28" s="46" t="s">
        <v>50</v>
      </c>
      <c r="C28" s="41" t="s">
        <v>51</v>
      </c>
      <c r="D28" s="41" t="s">
        <v>6</v>
      </c>
      <c r="E28" s="41">
        <v>10</v>
      </c>
      <c r="F28" s="16"/>
      <c r="G28" s="17"/>
      <c r="H28" s="29">
        <f t="shared" si="0"/>
        <v>0</v>
      </c>
      <c r="I28" s="23"/>
    </row>
    <row r="29" spans="1:9" ht="12.75">
      <c r="A29" s="45" t="s">
        <v>128</v>
      </c>
      <c r="B29" s="46" t="s">
        <v>56</v>
      </c>
      <c r="C29" s="41" t="s">
        <v>57</v>
      </c>
      <c r="D29" s="41" t="s">
        <v>6</v>
      </c>
      <c r="E29" s="41">
        <v>10</v>
      </c>
      <c r="F29" s="16"/>
      <c r="G29" s="17"/>
      <c r="H29" s="29">
        <f t="shared" si="0"/>
        <v>0</v>
      </c>
      <c r="I29" s="23"/>
    </row>
    <row r="30" spans="1:9" ht="12.75">
      <c r="A30" s="45" t="s">
        <v>186</v>
      </c>
      <c r="B30" s="46" t="s">
        <v>16</v>
      </c>
      <c r="C30" s="41" t="s">
        <v>17</v>
      </c>
      <c r="D30" s="41" t="s">
        <v>6</v>
      </c>
      <c r="E30" s="41">
        <v>10</v>
      </c>
      <c r="F30" s="16"/>
      <c r="G30" s="17"/>
      <c r="H30" s="29">
        <f t="shared" si="0"/>
        <v>0</v>
      </c>
      <c r="I30" s="23"/>
    </row>
    <row r="31" spans="1:9" ht="18" customHeight="1">
      <c r="A31" s="45" t="s">
        <v>129</v>
      </c>
      <c r="B31" s="46" t="s">
        <v>14</v>
      </c>
      <c r="C31" s="41" t="s">
        <v>15</v>
      </c>
      <c r="D31" s="41" t="s">
        <v>6</v>
      </c>
      <c r="E31" s="41">
        <v>10</v>
      </c>
      <c r="F31" s="16"/>
      <c r="G31" s="17"/>
      <c r="H31" s="29">
        <f t="shared" si="0"/>
        <v>0</v>
      </c>
      <c r="I31" s="23"/>
    </row>
    <row r="32" spans="1:9" ht="14.25" customHeight="1">
      <c r="A32" s="45" t="s">
        <v>130</v>
      </c>
      <c r="B32" s="46" t="s">
        <v>60</v>
      </c>
      <c r="C32" s="41" t="s">
        <v>61</v>
      </c>
      <c r="D32" s="41" t="s">
        <v>6</v>
      </c>
      <c r="E32" s="41">
        <v>10</v>
      </c>
      <c r="F32" s="16"/>
      <c r="G32" s="17"/>
      <c r="H32" s="29">
        <f t="shared" si="0"/>
        <v>0</v>
      </c>
      <c r="I32" s="23"/>
    </row>
    <row r="33" spans="1:9" ht="25.5">
      <c r="A33" s="45" t="s">
        <v>131</v>
      </c>
      <c r="B33" s="46" t="s">
        <v>58</v>
      </c>
      <c r="C33" s="41" t="s">
        <v>59</v>
      </c>
      <c r="D33" s="41" t="s">
        <v>6</v>
      </c>
      <c r="E33" s="41">
        <v>10</v>
      </c>
      <c r="F33" s="16"/>
      <c r="G33" s="17"/>
      <c r="H33" s="29">
        <f t="shared" si="0"/>
        <v>0</v>
      </c>
      <c r="I33" s="23"/>
    </row>
    <row r="34" spans="1:9" ht="12.75">
      <c r="A34" s="45" t="s">
        <v>132</v>
      </c>
      <c r="B34" s="46" t="s">
        <v>62</v>
      </c>
      <c r="C34" s="41"/>
      <c r="D34" s="41" t="s">
        <v>6</v>
      </c>
      <c r="E34" s="41">
        <v>20</v>
      </c>
      <c r="F34" s="16"/>
      <c r="G34" s="17"/>
      <c r="H34" s="29">
        <f t="shared" si="0"/>
        <v>0</v>
      </c>
      <c r="I34" s="23"/>
    </row>
    <row r="35" spans="1:9" ht="12.75">
      <c r="A35" s="45" t="s">
        <v>133</v>
      </c>
      <c r="B35" s="46" t="s">
        <v>63</v>
      </c>
      <c r="C35" s="41"/>
      <c r="D35" s="41" t="s">
        <v>6</v>
      </c>
      <c r="E35" s="41">
        <v>20</v>
      </c>
      <c r="F35" s="16"/>
      <c r="G35" s="17"/>
      <c r="H35" s="29">
        <f t="shared" si="0"/>
        <v>0</v>
      </c>
      <c r="I35" s="23"/>
    </row>
    <row r="36" spans="1:9" ht="12.75">
      <c r="A36" s="45" t="s">
        <v>187</v>
      </c>
      <c r="B36" s="46" t="s">
        <v>64</v>
      </c>
      <c r="C36" s="41" t="s">
        <v>65</v>
      </c>
      <c r="D36" s="41" t="s">
        <v>55</v>
      </c>
      <c r="E36" s="41">
        <v>60</v>
      </c>
      <c r="F36" s="16"/>
      <c r="G36" s="17"/>
      <c r="H36" s="29">
        <f t="shared" si="0"/>
        <v>0</v>
      </c>
      <c r="I36" s="23"/>
    </row>
    <row r="37" spans="1:9" ht="25.5">
      <c r="A37" s="45" t="s">
        <v>134</v>
      </c>
      <c r="B37" s="46" t="s">
        <v>190</v>
      </c>
      <c r="C37" s="41" t="s">
        <v>203</v>
      </c>
      <c r="D37" s="41" t="s">
        <v>204</v>
      </c>
      <c r="E37" s="41">
        <v>60</v>
      </c>
      <c r="F37" s="16"/>
      <c r="G37" s="17"/>
      <c r="H37" s="29">
        <f t="shared" si="0"/>
        <v>0</v>
      </c>
      <c r="I37" s="23"/>
    </row>
    <row r="38" spans="1:9" s="4" customFormat="1" ht="12.75">
      <c r="A38" s="45" t="s">
        <v>135</v>
      </c>
      <c r="B38" s="46" t="s">
        <v>73</v>
      </c>
      <c r="C38" s="41" t="s">
        <v>71</v>
      </c>
      <c r="D38" s="43" t="s">
        <v>9</v>
      </c>
      <c r="E38" s="41">
        <v>10</v>
      </c>
      <c r="F38" s="16"/>
      <c r="G38" s="17"/>
      <c r="H38" s="29">
        <f t="shared" si="0"/>
        <v>0</v>
      </c>
      <c r="I38" s="24"/>
    </row>
    <row r="39" spans="1:9" s="4" customFormat="1" ht="12.75">
      <c r="A39" s="45" t="s">
        <v>136</v>
      </c>
      <c r="B39" s="46" t="s">
        <v>74</v>
      </c>
      <c r="C39" s="41" t="s">
        <v>71</v>
      </c>
      <c r="D39" s="43" t="s">
        <v>9</v>
      </c>
      <c r="E39" s="41">
        <v>10</v>
      </c>
      <c r="F39" s="16"/>
      <c r="G39" s="17"/>
      <c r="H39" s="29">
        <f t="shared" si="0"/>
        <v>0</v>
      </c>
      <c r="I39" s="24"/>
    </row>
    <row r="40" spans="1:9" s="4" customFormat="1" ht="12.75">
      <c r="A40" s="45" t="s">
        <v>137</v>
      </c>
      <c r="B40" s="46" t="s">
        <v>75</v>
      </c>
      <c r="C40" s="41" t="s">
        <v>71</v>
      </c>
      <c r="D40" s="43" t="s">
        <v>9</v>
      </c>
      <c r="E40" s="41">
        <v>10</v>
      </c>
      <c r="F40" s="16"/>
      <c r="G40" s="17"/>
      <c r="H40" s="29">
        <f t="shared" si="0"/>
        <v>0</v>
      </c>
      <c r="I40" s="24"/>
    </row>
    <row r="41" spans="1:9" ht="14.25" customHeight="1">
      <c r="A41" s="45" t="s">
        <v>138</v>
      </c>
      <c r="B41" s="46" t="s">
        <v>76</v>
      </c>
      <c r="C41" s="41" t="s">
        <v>71</v>
      </c>
      <c r="D41" s="43" t="s">
        <v>9</v>
      </c>
      <c r="E41" s="41">
        <v>10</v>
      </c>
      <c r="F41" s="16"/>
      <c r="G41" s="17"/>
      <c r="H41" s="29">
        <f t="shared" si="0"/>
        <v>0</v>
      </c>
      <c r="I41" s="23"/>
    </row>
    <row r="42" spans="1:9" ht="12.75">
      <c r="A42" s="45" t="s">
        <v>139</v>
      </c>
      <c r="B42" s="46" t="s">
        <v>77</v>
      </c>
      <c r="C42" s="41" t="s">
        <v>71</v>
      </c>
      <c r="D42" s="43" t="s">
        <v>9</v>
      </c>
      <c r="E42" s="41">
        <v>10</v>
      </c>
      <c r="F42" s="16"/>
      <c r="G42" s="17"/>
      <c r="H42" s="29">
        <f t="shared" si="0"/>
        <v>0</v>
      </c>
      <c r="I42" s="23"/>
    </row>
    <row r="43" spans="1:9" ht="12.75">
      <c r="A43" s="45" t="s">
        <v>140</v>
      </c>
      <c r="B43" s="46" t="s">
        <v>72</v>
      </c>
      <c r="C43" s="41" t="s">
        <v>71</v>
      </c>
      <c r="D43" s="43" t="s">
        <v>9</v>
      </c>
      <c r="E43" s="41">
        <v>5</v>
      </c>
      <c r="F43" s="16"/>
      <c r="G43" s="17"/>
      <c r="H43" s="29">
        <f t="shared" si="0"/>
        <v>0</v>
      </c>
      <c r="I43" s="23"/>
    </row>
    <row r="44" spans="1:9" ht="12.75">
      <c r="A44" s="45" t="s">
        <v>141</v>
      </c>
      <c r="B44" s="46" t="s">
        <v>78</v>
      </c>
      <c r="C44" s="41"/>
      <c r="D44" s="43" t="s">
        <v>6</v>
      </c>
      <c r="E44" s="41">
        <v>10</v>
      </c>
      <c r="F44" s="16"/>
      <c r="G44" s="17"/>
      <c r="H44" s="29">
        <f t="shared" si="0"/>
        <v>0</v>
      </c>
      <c r="I44" s="23"/>
    </row>
    <row r="45" spans="1:9" ht="12.75">
      <c r="A45" s="45" t="s">
        <v>142</v>
      </c>
      <c r="B45" s="46" t="s">
        <v>79</v>
      </c>
      <c r="C45" s="41"/>
      <c r="D45" s="43" t="s">
        <v>6</v>
      </c>
      <c r="E45" s="41">
        <v>10</v>
      </c>
      <c r="F45" s="16"/>
      <c r="G45" s="17"/>
      <c r="H45" s="29">
        <f t="shared" si="0"/>
        <v>0</v>
      </c>
      <c r="I45" s="23"/>
    </row>
    <row r="46" spans="1:9" ht="12.75">
      <c r="A46" s="45" t="s">
        <v>143</v>
      </c>
      <c r="B46" s="46" t="s">
        <v>191</v>
      </c>
      <c r="C46" s="41" t="s">
        <v>22</v>
      </c>
      <c r="D46" s="41" t="s">
        <v>6</v>
      </c>
      <c r="E46" s="41">
        <v>10</v>
      </c>
      <c r="F46" s="16"/>
      <c r="G46" s="17"/>
      <c r="H46" s="29">
        <f t="shared" si="0"/>
        <v>0</v>
      </c>
      <c r="I46" s="23"/>
    </row>
    <row r="47" spans="1:9" ht="15.75">
      <c r="A47" s="45" t="s">
        <v>144</v>
      </c>
      <c r="B47" s="46" t="s">
        <v>192</v>
      </c>
      <c r="C47" s="41" t="s">
        <v>22</v>
      </c>
      <c r="D47" s="41" t="s">
        <v>6</v>
      </c>
      <c r="E47" s="41">
        <v>10</v>
      </c>
      <c r="F47" s="16"/>
      <c r="G47" s="17"/>
      <c r="H47" s="29">
        <f t="shared" si="0"/>
        <v>0</v>
      </c>
      <c r="I47" s="23"/>
    </row>
    <row r="48" spans="1:9" ht="12.75">
      <c r="A48" s="45" t="s">
        <v>145</v>
      </c>
      <c r="B48" s="46" t="s">
        <v>193</v>
      </c>
      <c r="C48" s="41" t="s">
        <v>22</v>
      </c>
      <c r="D48" s="41" t="s">
        <v>6</v>
      </c>
      <c r="E48" s="41">
        <v>10</v>
      </c>
      <c r="F48" s="16"/>
      <c r="G48" s="17"/>
      <c r="H48" s="29">
        <f t="shared" si="0"/>
        <v>0</v>
      </c>
      <c r="I48" s="23"/>
    </row>
    <row r="49" spans="1:9" ht="12.75">
      <c r="A49" s="45" t="s">
        <v>146</v>
      </c>
      <c r="B49" s="46" t="s">
        <v>23</v>
      </c>
      <c r="C49" s="41" t="s">
        <v>22</v>
      </c>
      <c r="D49" s="41" t="s">
        <v>6</v>
      </c>
      <c r="E49" s="41">
        <v>25</v>
      </c>
      <c r="F49" s="16"/>
      <c r="G49" s="17"/>
      <c r="H49" s="29">
        <f t="shared" si="0"/>
        <v>0</v>
      </c>
      <c r="I49" s="23"/>
    </row>
    <row r="50" spans="1:9" ht="15" customHeight="1">
      <c r="A50" s="45" t="s">
        <v>147</v>
      </c>
      <c r="B50" s="46" t="s">
        <v>66</v>
      </c>
      <c r="C50" s="41" t="s">
        <v>67</v>
      </c>
      <c r="D50" s="41" t="s">
        <v>6</v>
      </c>
      <c r="E50" s="41">
        <v>10</v>
      </c>
      <c r="F50" s="16"/>
      <c r="G50" s="17"/>
      <c r="H50" s="29">
        <f t="shared" si="0"/>
        <v>0</v>
      </c>
      <c r="I50" s="23"/>
    </row>
    <row r="51" spans="1:9" ht="15" customHeight="1">
      <c r="A51" s="45" t="s">
        <v>148</v>
      </c>
      <c r="B51" s="46" t="s">
        <v>69</v>
      </c>
      <c r="C51" s="41" t="s">
        <v>68</v>
      </c>
      <c r="D51" s="41" t="s">
        <v>6</v>
      </c>
      <c r="E51" s="41">
        <v>12</v>
      </c>
      <c r="F51" s="16"/>
      <c r="G51" s="17"/>
      <c r="H51" s="29">
        <f t="shared" si="0"/>
        <v>0</v>
      </c>
      <c r="I51" s="23"/>
    </row>
    <row r="52" spans="1:9" ht="12.75">
      <c r="A52" s="45" t="s">
        <v>149</v>
      </c>
      <c r="B52" s="46" t="s">
        <v>70</v>
      </c>
      <c r="C52" s="41" t="s">
        <v>68</v>
      </c>
      <c r="D52" s="41" t="s">
        <v>6</v>
      </c>
      <c r="E52" s="41">
        <v>10</v>
      </c>
      <c r="F52" s="16"/>
      <c r="G52" s="17"/>
      <c r="H52" s="29">
        <f t="shared" si="0"/>
        <v>0</v>
      </c>
      <c r="I52" s="23"/>
    </row>
    <row r="53" spans="1:9" ht="12.75">
      <c r="A53" s="45" t="s">
        <v>150</v>
      </c>
      <c r="B53" s="46" t="s">
        <v>80</v>
      </c>
      <c r="C53" s="41" t="s">
        <v>13</v>
      </c>
      <c r="D53" s="41" t="s">
        <v>6</v>
      </c>
      <c r="E53" s="41">
        <v>25</v>
      </c>
      <c r="F53" s="16"/>
      <c r="G53" s="17"/>
      <c r="H53" s="29">
        <f t="shared" si="0"/>
        <v>0</v>
      </c>
      <c r="I53" s="23"/>
    </row>
    <row r="54" spans="1:9" ht="12.75">
      <c r="A54" s="45" t="s">
        <v>151</v>
      </c>
      <c r="B54" s="46" t="s">
        <v>80</v>
      </c>
      <c r="C54" s="41" t="s">
        <v>7</v>
      </c>
      <c r="D54" s="41" t="s">
        <v>6</v>
      </c>
      <c r="E54" s="41">
        <v>10</v>
      </c>
      <c r="F54" s="16"/>
      <c r="G54" s="17"/>
      <c r="H54" s="29">
        <f t="shared" si="0"/>
        <v>0</v>
      </c>
      <c r="I54" s="23"/>
    </row>
    <row r="55" spans="1:9" ht="12.75">
      <c r="A55" s="45" t="s">
        <v>152</v>
      </c>
      <c r="B55" s="46" t="s">
        <v>81</v>
      </c>
      <c r="C55" s="41" t="s">
        <v>13</v>
      </c>
      <c r="D55" s="41" t="s">
        <v>6</v>
      </c>
      <c r="E55" s="41">
        <v>10</v>
      </c>
      <c r="F55" s="16"/>
      <c r="G55" s="17"/>
      <c r="H55" s="29">
        <f t="shared" si="0"/>
        <v>0</v>
      </c>
      <c r="I55" s="23"/>
    </row>
    <row r="56" spans="1:9" ht="38.25">
      <c r="A56" s="45" t="s">
        <v>153</v>
      </c>
      <c r="B56" s="46" t="s">
        <v>82</v>
      </c>
      <c r="C56" s="41" t="s">
        <v>83</v>
      </c>
      <c r="D56" s="41" t="s">
        <v>6</v>
      </c>
      <c r="E56" s="41">
        <v>35</v>
      </c>
      <c r="F56" s="16"/>
      <c r="G56" s="17"/>
      <c r="H56" s="29">
        <f t="shared" si="0"/>
        <v>0</v>
      </c>
      <c r="I56" s="23"/>
    </row>
    <row r="57" spans="1:9" ht="12.75">
      <c r="A57" s="45" t="s">
        <v>154</v>
      </c>
      <c r="B57" s="46" t="s">
        <v>205</v>
      </c>
      <c r="C57" s="41" t="s">
        <v>206</v>
      </c>
      <c r="D57" s="41" t="s">
        <v>6</v>
      </c>
      <c r="E57" s="41">
        <v>10</v>
      </c>
      <c r="F57" s="16"/>
      <c r="G57" s="17"/>
      <c r="H57" s="29">
        <f t="shared" si="0"/>
        <v>0</v>
      </c>
      <c r="I57" s="23"/>
    </row>
    <row r="58" spans="1:9" ht="12.75">
      <c r="A58" s="45" t="s">
        <v>155</v>
      </c>
      <c r="B58" s="46" t="s">
        <v>85</v>
      </c>
      <c r="C58" s="41" t="s">
        <v>8</v>
      </c>
      <c r="D58" s="41" t="s">
        <v>6</v>
      </c>
      <c r="E58" s="41">
        <v>10</v>
      </c>
      <c r="F58" s="16"/>
      <c r="G58" s="17"/>
      <c r="H58" s="29">
        <f t="shared" si="0"/>
        <v>0</v>
      </c>
      <c r="I58" s="23"/>
    </row>
    <row r="59" spans="1:9" ht="21" customHeight="1">
      <c r="A59" s="45" t="s">
        <v>156</v>
      </c>
      <c r="B59" s="46" t="s">
        <v>103</v>
      </c>
      <c r="C59" s="41"/>
      <c r="D59" s="41" t="s">
        <v>6</v>
      </c>
      <c r="E59" s="41">
        <v>5</v>
      </c>
      <c r="F59" s="16"/>
      <c r="G59" s="17"/>
      <c r="H59" s="29">
        <f t="shared" si="0"/>
        <v>0</v>
      </c>
      <c r="I59" s="23"/>
    </row>
    <row r="60" spans="1:9" ht="12.75">
      <c r="A60" s="45" t="s">
        <v>157</v>
      </c>
      <c r="B60" s="46" t="s">
        <v>91</v>
      </c>
      <c r="C60" s="41" t="s">
        <v>92</v>
      </c>
      <c r="D60" s="41" t="s">
        <v>84</v>
      </c>
      <c r="E60" s="41">
        <v>5</v>
      </c>
      <c r="F60" s="16"/>
      <c r="G60" s="17"/>
      <c r="H60" s="29">
        <f t="shared" si="0"/>
        <v>0</v>
      </c>
      <c r="I60" s="23"/>
    </row>
    <row r="61" spans="1:9" ht="12.75">
      <c r="A61" s="45" t="s">
        <v>158</v>
      </c>
      <c r="B61" s="46" t="s">
        <v>99</v>
      </c>
      <c r="C61" s="41" t="s">
        <v>207</v>
      </c>
      <c r="D61" s="41" t="s">
        <v>6</v>
      </c>
      <c r="E61" s="41">
        <v>15</v>
      </c>
      <c r="F61" s="16"/>
      <c r="G61" s="17"/>
      <c r="H61" s="29">
        <f t="shared" si="0"/>
        <v>0</v>
      </c>
      <c r="I61" s="23"/>
    </row>
    <row r="62" spans="1:9" ht="12.75">
      <c r="A62" s="45" t="s">
        <v>159</v>
      </c>
      <c r="B62" s="46" t="s">
        <v>100</v>
      </c>
      <c r="C62" s="41" t="s">
        <v>208</v>
      </c>
      <c r="D62" s="41" t="s">
        <v>6</v>
      </c>
      <c r="E62" s="41">
        <v>10</v>
      </c>
      <c r="F62" s="16"/>
      <c r="G62" s="17"/>
      <c r="H62" s="29">
        <f t="shared" si="0"/>
        <v>0</v>
      </c>
      <c r="I62" s="23"/>
    </row>
    <row r="63" spans="1:9" ht="25.5">
      <c r="A63" s="45" t="s">
        <v>160</v>
      </c>
      <c r="B63" s="46" t="s">
        <v>101</v>
      </c>
      <c r="C63" s="41" t="s">
        <v>209</v>
      </c>
      <c r="D63" s="41" t="s">
        <v>6</v>
      </c>
      <c r="E63" s="41">
        <v>15</v>
      </c>
      <c r="F63" s="16"/>
      <c r="G63" s="17"/>
      <c r="H63" s="29">
        <f t="shared" si="0"/>
        <v>0</v>
      </c>
      <c r="I63" s="23"/>
    </row>
    <row r="64" spans="1:9" ht="25.5">
      <c r="A64" s="45" t="s">
        <v>161</v>
      </c>
      <c r="B64" s="46" t="s">
        <v>86</v>
      </c>
      <c r="C64" s="41" t="s">
        <v>175</v>
      </c>
      <c r="D64" s="41" t="s">
        <v>6</v>
      </c>
      <c r="E64" s="41">
        <v>15</v>
      </c>
      <c r="F64" s="16"/>
      <c r="G64" s="17"/>
      <c r="H64" s="29">
        <f t="shared" si="0"/>
        <v>0</v>
      </c>
      <c r="I64" s="23"/>
    </row>
    <row r="65" spans="1:9" ht="12.75">
      <c r="A65" s="45" t="s">
        <v>162</v>
      </c>
      <c r="B65" s="46" t="s">
        <v>87</v>
      </c>
      <c r="C65" s="41" t="s">
        <v>174</v>
      </c>
      <c r="D65" s="41" t="s">
        <v>6</v>
      </c>
      <c r="E65" s="41">
        <v>20</v>
      </c>
      <c r="F65" s="16"/>
      <c r="G65" s="17"/>
      <c r="H65" s="29">
        <f t="shared" si="0"/>
        <v>0</v>
      </c>
      <c r="I65" s="23"/>
    </row>
    <row r="66" spans="1:9" ht="12.75">
      <c r="A66" s="45" t="s">
        <v>163</v>
      </c>
      <c r="B66" s="46" t="s">
        <v>88</v>
      </c>
      <c r="C66" s="41" t="s">
        <v>89</v>
      </c>
      <c r="D66" s="41" t="s">
        <v>6</v>
      </c>
      <c r="E66" s="41">
        <v>8</v>
      </c>
      <c r="F66" s="16"/>
      <c r="G66" s="17"/>
      <c r="H66" s="29">
        <f t="shared" si="0"/>
        <v>0</v>
      </c>
      <c r="I66" s="23"/>
    </row>
    <row r="67" spans="1:9" ht="15" customHeight="1">
      <c r="A67" s="45" t="s">
        <v>164</v>
      </c>
      <c r="B67" s="46" t="s">
        <v>90</v>
      </c>
      <c r="C67" s="41" t="s">
        <v>89</v>
      </c>
      <c r="D67" s="41" t="s">
        <v>6</v>
      </c>
      <c r="E67" s="41">
        <v>10</v>
      </c>
      <c r="F67" s="16"/>
      <c r="G67" s="17"/>
      <c r="H67" s="29">
        <f t="shared" si="0"/>
        <v>0</v>
      </c>
      <c r="I67" s="23"/>
    </row>
    <row r="68" spans="1:9" ht="12.75">
      <c r="A68" s="45" t="s">
        <v>165</v>
      </c>
      <c r="B68" s="46" t="s">
        <v>20</v>
      </c>
      <c r="C68" s="41" t="s">
        <v>21</v>
      </c>
      <c r="D68" s="41" t="s">
        <v>6</v>
      </c>
      <c r="E68" s="41">
        <v>5</v>
      </c>
      <c r="F68" s="16"/>
      <c r="G68" s="17"/>
      <c r="H68" s="29">
        <f t="shared" si="0"/>
        <v>0</v>
      </c>
      <c r="I68" s="23"/>
    </row>
    <row r="69" spans="1:9" ht="12.75">
      <c r="A69" s="45" t="s">
        <v>166</v>
      </c>
      <c r="B69" s="46" t="s">
        <v>18</v>
      </c>
      <c r="C69" s="41" t="s">
        <v>19</v>
      </c>
      <c r="D69" s="41" t="s">
        <v>6</v>
      </c>
      <c r="E69" s="41">
        <v>5</v>
      </c>
      <c r="F69" s="16"/>
      <c r="G69" s="17"/>
      <c r="H69" s="29">
        <f t="shared" si="0"/>
        <v>0</v>
      </c>
      <c r="I69" s="23"/>
    </row>
    <row r="70" spans="1:9" ht="12.75">
      <c r="A70" s="45" t="s">
        <v>167</v>
      </c>
      <c r="B70" s="46" t="s">
        <v>211</v>
      </c>
      <c r="C70" s="41" t="s">
        <v>210</v>
      </c>
      <c r="D70" s="41" t="s">
        <v>6</v>
      </c>
      <c r="E70" s="41">
        <v>5</v>
      </c>
      <c r="F70" s="16"/>
      <c r="G70" s="17"/>
      <c r="H70" s="29">
        <f aca="true" t="shared" si="1" ref="H70:H76">F70*E70</f>
        <v>0</v>
      </c>
      <c r="I70" s="23"/>
    </row>
    <row r="71" spans="1:9" ht="25.5">
      <c r="A71" s="45" t="s">
        <v>168</v>
      </c>
      <c r="B71" s="46" t="s">
        <v>26</v>
      </c>
      <c r="C71" s="41" t="s">
        <v>27</v>
      </c>
      <c r="D71" s="41" t="s">
        <v>6</v>
      </c>
      <c r="E71" s="41">
        <v>10</v>
      </c>
      <c r="F71" s="16"/>
      <c r="G71" s="17"/>
      <c r="H71" s="29">
        <f t="shared" si="1"/>
        <v>0</v>
      </c>
      <c r="I71" s="23"/>
    </row>
    <row r="72" spans="1:9" ht="25.5">
      <c r="A72" s="45" t="s">
        <v>169</v>
      </c>
      <c r="B72" s="46" t="s">
        <v>24</v>
      </c>
      <c r="C72" s="41" t="s">
        <v>25</v>
      </c>
      <c r="D72" s="41" t="s">
        <v>6</v>
      </c>
      <c r="E72" s="41">
        <v>85</v>
      </c>
      <c r="F72" s="16"/>
      <c r="G72" s="17"/>
      <c r="H72" s="29">
        <f t="shared" si="1"/>
        <v>0</v>
      </c>
      <c r="I72" s="23"/>
    </row>
    <row r="73" spans="1:9" ht="12.75">
      <c r="A73" s="45" t="s">
        <v>170</v>
      </c>
      <c r="B73" s="48" t="s">
        <v>97</v>
      </c>
      <c r="C73" s="44" t="s">
        <v>98</v>
      </c>
      <c r="D73" s="44" t="s">
        <v>47</v>
      </c>
      <c r="E73" s="41">
        <v>10</v>
      </c>
      <c r="F73" s="16"/>
      <c r="G73" s="17"/>
      <c r="H73" s="29">
        <f t="shared" si="1"/>
        <v>0</v>
      </c>
      <c r="I73" s="23"/>
    </row>
    <row r="74" spans="1:9" ht="15.75" customHeight="1">
      <c r="A74" s="45" t="s">
        <v>171</v>
      </c>
      <c r="B74" s="46" t="s">
        <v>93</v>
      </c>
      <c r="C74" s="41" t="s">
        <v>49</v>
      </c>
      <c r="D74" s="41" t="s">
        <v>47</v>
      </c>
      <c r="E74" s="41">
        <v>130</v>
      </c>
      <c r="F74" s="16"/>
      <c r="G74" s="17"/>
      <c r="H74" s="29">
        <f t="shared" si="1"/>
        <v>0</v>
      </c>
      <c r="I74" s="23"/>
    </row>
    <row r="75" spans="1:9" s="3" customFormat="1" ht="12.75">
      <c r="A75" s="45" t="s">
        <v>172</v>
      </c>
      <c r="B75" s="41" t="s">
        <v>94</v>
      </c>
      <c r="C75" s="41" t="s">
        <v>49</v>
      </c>
      <c r="D75" s="41" t="s">
        <v>47</v>
      </c>
      <c r="E75" s="41">
        <v>40</v>
      </c>
      <c r="F75" s="16"/>
      <c r="G75" s="17"/>
      <c r="H75" s="29">
        <f t="shared" si="1"/>
        <v>0</v>
      </c>
      <c r="I75" s="22"/>
    </row>
    <row r="76" spans="1:9" ht="12.75">
      <c r="A76" s="45" t="s">
        <v>173</v>
      </c>
      <c r="B76" s="41" t="s">
        <v>95</v>
      </c>
      <c r="C76" s="41" t="s">
        <v>96</v>
      </c>
      <c r="D76" s="41" t="s">
        <v>47</v>
      </c>
      <c r="E76" s="44">
        <v>40</v>
      </c>
      <c r="F76" s="11"/>
      <c r="G76" s="12"/>
      <c r="H76" s="29">
        <f t="shared" si="1"/>
        <v>0</v>
      </c>
      <c r="I76" s="23"/>
    </row>
    <row r="77" spans="1:9" s="5" customFormat="1" ht="27" customHeight="1">
      <c r="A77" s="32"/>
      <c r="B77" s="31"/>
      <c r="C77" s="31"/>
      <c r="D77" s="32"/>
      <c r="E77" s="33"/>
      <c r="F77" s="55" t="s">
        <v>180</v>
      </c>
      <c r="G77" s="56"/>
      <c r="H77" s="39">
        <f>SUM(H5:H76)</f>
        <v>0</v>
      </c>
      <c r="I77" s="34"/>
    </row>
    <row r="78" spans="1:9" ht="15">
      <c r="A78" s="2"/>
      <c r="B78" s="13"/>
      <c r="C78" s="35"/>
      <c r="D78" s="36"/>
      <c r="E78" s="36"/>
      <c r="F78" s="57" t="s">
        <v>181</v>
      </c>
      <c r="G78" s="58"/>
      <c r="H78" s="23"/>
      <c r="I78" s="37"/>
    </row>
    <row r="79" spans="1:8" ht="15">
      <c r="A79" s="2"/>
      <c r="B79" s="13"/>
      <c r="C79" s="13"/>
      <c r="D79" s="14"/>
      <c r="E79" s="14"/>
      <c r="F79" s="57" t="s">
        <v>182</v>
      </c>
      <c r="G79" s="58"/>
      <c r="H79" s="23"/>
    </row>
    <row r="80" spans="1:8" ht="15">
      <c r="A80" s="2"/>
      <c r="B80" s="30"/>
      <c r="C80" s="13"/>
      <c r="D80" s="13"/>
      <c r="E80" s="14"/>
      <c r="F80" s="57" t="s">
        <v>183</v>
      </c>
      <c r="G80" s="58"/>
      <c r="H80" s="38"/>
    </row>
    <row r="81" spans="1:7" ht="12.75">
      <c r="A81" s="2"/>
      <c r="B81" s="13"/>
      <c r="C81" s="13"/>
      <c r="D81" s="13"/>
      <c r="E81" s="14"/>
      <c r="F81" s="14"/>
      <c r="G81" s="15"/>
    </row>
    <row r="82" spans="1:7" ht="15">
      <c r="A82" s="2"/>
      <c r="B82" s="40" t="s">
        <v>184</v>
      </c>
      <c r="C82" s="52"/>
      <c r="D82" s="53"/>
      <c r="E82" s="53"/>
      <c r="F82" s="54"/>
      <c r="G82" s="15"/>
    </row>
    <row r="83" spans="1:7" ht="29.25" customHeight="1">
      <c r="A83" s="2"/>
      <c r="B83" s="40" t="s">
        <v>185</v>
      </c>
      <c r="C83" s="52"/>
      <c r="D83" s="53"/>
      <c r="E83" s="53"/>
      <c r="F83" s="54"/>
      <c r="G83" s="15"/>
    </row>
    <row r="84" ht="12.75">
      <c r="B84" s="13"/>
    </row>
  </sheetData>
  <sheetProtection/>
  <mergeCells count="8">
    <mergeCell ref="A2:I2"/>
    <mergeCell ref="A1:I1"/>
    <mergeCell ref="C82:F82"/>
    <mergeCell ref="C83:F83"/>
    <mergeCell ref="F77:G77"/>
    <mergeCell ref="F78:G78"/>
    <mergeCell ref="F79:G79"/>
    <mergeCell ref="F80:G8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Header>&amp;L&amp;"-,Standardowy"Numer postępowania: Z2/2024/ZO/BLZ&amp;R&amp;"-,Standardowy"Załącznik Nr 2.2 - wzór Formularza cenowego - Część II</oddHeader>
    <oddFooter xml:space="preserve">&amp;C&amp;"-,Standardowy"&amp;9Nazwa zamówienia: Sprzedaż i sukcesywna dostawa materiałów ogólnobudowlanych dla MWiO sp. z o.o. z siedzibą w Grudziądzu </oddFooter>
  </headerFooter>
  <rowBreaks count="2" manualBreakCount="2">
    <brk id="66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ośka</dc:creator>
  <cp:keywords/>
  <dc:description/>
  <cp:lastModifiedBy>ANNA ZARWALSKA</cp:lastModifiedBy>
  <cp:lastPrinted>2023-07-14T11:21:47Z</cp:lastPrinted>
  <dcterms:created xsi:type="dcterms:W3CDTF">2023-06-19T11:54:42Z</dcterms:created>
  <dcterms:modified xsi:type="dcterms:W3CDTF">2024-02-14T13:26:50Z</dcterms:modified>
  <cp:category/>
  <cp:version/>
  <cp:contentType/>
  <cp:contentStatus/>
</cp:coreProperties>
</file>