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200" windowHeight="10650" activeTab="0"/>
  </bookViews>
  <sheets>
    <sheet name="formularz cenowy" sheetId="1" r:id="rId1"/>
    <sheet name="wzór teczki" sheetId="2" r:id="rId2"/>
    <sheet name="Arkusz1" sheetId="3" state="hidden" r:id="rId3"/>
  </sheets>
  <definedNames>
    <definedName name="_xlnm.Print_Area" localSheetId="0">'formularz cenowy'!$A$1:$H$215</definedName>
    <definedName name="_xlnm.Print_Area" localSheetId="1">'wzór teczki'!$A$1:$G$55</definedName>
  </definedNames>
  <calcPr fullCalcOnLoad="1"/>
</workbook>
</file>

<file path=xl/sharedStrings.xml><?xml version="1.0" encoding="utf-8"?>
<sst xmlns="http://schemas.openxmlformats.org/spreadsheetml/2006/main" count="452" uniqueCount="249">
  <si>
    <t>J.m.</t>
  </si>
  <si>
    <t>Ilość</t>
  </si>
  <si>
    <t>Lp.</t>
  </si>
  <si>
    <t>Bloczek/kostka biurowa, kartki sklejone jednym grzbietem , wymiary:  8,5 x 8,5 x 3,5cm</t>
  </si>
  <si>
    <t>szt.</t>
  </si>
  <si>
    <t>Bloczek samoprzylepny kart pastelowych o wymiarach 76mmx76mm,  z samoprzylepnym paskiem pozwalającym na wielokrotne przyklejenie i odklejenie pojedyńczej karteczki; liczba kartek 450 po 90 kartek w każdym kolorze</t>
  </si>
  <si>
    <t>Blok szkolny A4 50 - kartkowy w kratkę</t>
  </si>
  <si>
    <t>Blok techniczny A-4, 10 kartkowy</t>
  </si>
  <si>
    <t>szt</t>
  </si>
  <si>
    <t>Folia do laminowania A-3, grubość 100 mic. błyszcząca</t>
  </si>
  <si>
    <t>Folia do laminowania A-4, grubość 80 mic., błyszcząca</t>
  </si>
  <si>
    <t xml:space="preserve">Folia kreślarska do map 0,12 - 0,14mm bezbarwna ,szer 1350 - 1500 mm, rolka 150m </t>
  </si>
  <si>
    <t>Folia PCV do map 0,18 mm x 1,35 x 100 m.</t>
  </si>
  <si>
    <t>m2</t>
  </si>
  <si>
    <t>Folia samoprzylepna, bezbarwna, o wymiarach 70x100 cm</t>
  </si>
  <si>
    <t>Folia samoprzylepna, przezroczysta, formatu A4 do drukarek laserowych  ( 100 arkuszy w opakowaniu )</t>
  </si>
  <si>
    <t>opak.</t>
  </si>
  <si>
    <t>Grzbiet do bindownicy o średnicy 6 mm/25 kartek</t>
  </si>
  <si>
    <t>Grzbiet do bindownicy o średnicy 10 mm/ 65 kartek</t>
  </si>
  <si>
    <t>Grzbiet do bindownicy o średnicy 12,5 mm/105 kartek</t>
  </si>
  <si>
    <t>Grzbiet do bindownicy o średnicy 14 mm/125kartek</t>
  </si>
  <si>
    <t>Grzbiet do bindownicy o średnicy 19 mm/165kartek</t>
  </si>
  <si>
    <t>Grzbiet do bindownicy o średnicy 25 mm/240kartek</t>
  </si>
  <si>
    <t>Grzbiet wsuwany A4 o średnicy 4 mm do 40 kartek</t>
  </si>
  <si>
    <t>Grzbiet wsuwany A4 o średnicy 6 mm do 60 kartek</t>
  </si>
  <si>
    <t>Grzbiet wsuwany A4 o średnicy 10 mm do 100 kartek</t>
  </si>
  <si>
    <t>Grzbiet wsuwany A4 o średnicy 15 mm do 150 kartek</t>
  </si>
  <si>
    <t>Grzbiet do bindownicy o średnicy 51 mm/ 510kartek</t>
  </si>
  <si>
    <t>Klip do papieru 19 mm, w opakowaniu 12 sztuk, wykonane ze sprężystego metalu</t>
  </si>
  <si>
    <t>Klip do papieru 32 mm w opakowaniu 12 sztuk, wykonane ze sprężystego metalu</t>
  </si>
  <si>
    <t>Klips do papieru 51 mm w opakowaniu 12 sztuk, wykonane ze sprężystego metalu</t>
  </si>
  <si>
    <t>Klips archiwizacyjny wykonany z polietylenu, spina i ułatwia przekładanie dokumentów, koloru białego / 50 szt w opakowaniu</t>
  </si>
  <si>
    <t>Koperta B-5 o wymiarach 176x250 mm, HK biała</t>
  </si>
  <si>
    <t>Koperta B-5 o wymiarach 176x250 mm, HK brązowa</t>
  </si>
  <si>
    <t>Koperta C 4 , HK biała owymiarach 229x324mm</t>
  </si>
  <si>
    <t>Koperta C-4 , brązowa HK o wymiarach 229x324 mm</t>
  </si>
  <si>
    <t>Koperta C-5 HK o wymiarach 162x229 mm, brązowa</t>
  </si>
  <si>
    <t>Koperta C5 HK biała o wymiarach 162x229 mm</t>
  </si>
  <si>
    <t>Koperta C-6  SK biała  o wymiarach  114x162 mm , okienko prawe o wym. 45x90mm</t>
  </si>
  <si>
    <t>Koperty DL 110x220 samoklejące SK okienko prawe</t>
  </si>
  <si>
    <t>Okładki do bindownicy A-4 przeźroczyste</t>
  </si>
  <si>
    <t>Przekładka kartonowa do segregatora formatu A4 , z boku oznaczenia alfabetyczne od A do Z</t>
  </si>
  <si>
    <t>Przekładki do segregatora A4 (indeksy 1-31)</t>
  </si>
  <si>
    <t>Pudło archiwalne  do przechowywania dokumentów wypiętych z segregatora, pole opisowe na grzbiecie i bocznej ściance,  wymiary 350x150x250mm</t>
  </si>
  <si>
    <t>Pudło archiwalne do przechowywania dokumentów wypiętych z segregatora, pole opisowe na grzbiecie i bocznej ściance, wymiary 350x80x250 mm</t>
  </si>
  <si>
    <t>Skoroszyt A-4 z PCV, sztywny, niewpinany, przednia okładka krystaliczna, tylna kolorowa, wyposażony w wymienny pasek do opisu oraz metalowe wąsy</t>
  </si>
  <si>
    <t>Skoroszyt zawieszany A4 z PCV, z boczną perforacją na grzbiecie umożliwiającą wpinanie do segregatora, przednia okładka krystaliczna, tylna kolorowa, wyposażony w wymienny pasek do opisu oraz metalowe wąsy</t>
  </si>
  <si>
    <t>Spinacz biurowy,wykonany z metalu, owalny 50mm (op. 100 szt.)</t>
  </si>
  <si>
    <t>Spinacz metalowy,wykonany z metalu, owalny 28mm (op.100szt)</t>
  </si>
  <si>
    <t>Teczka do podpisu A4/16 wykonana z grubego kartonu. Grzbiet teczki wykonany harmonijkowo, kartki wewnętrzne kartonowe, białe z dziurkami w celu pokazania zawartości teczki.</t>
  </si>
  <si>
    <t>Teczka kartonowa wiązana, formatu  A 4</t>
  </si>
  <si>
    <t>Teczka kartonowa z gumką na haczyki A4, wykonana z kartonu o grubości 350g/m2;</t>
  </si>
  <si>
    <t>Teczka kartonowa z rączką A4/40mm, wykonana ze sztywnej, wytrzymałej tektury oklejonej na zewnątrz folią PP, koloru czarnego;</t>
  </si>
  <si>
    <t>Teczka na dokumenty z klipsem A4 (podkład notatnikowy) podkładka do pisania z okładką, obie okładki sztywne, zawiera mechanizm zaciskowy, kolor czarny</t>
  </si>
  <si>
    <t>Teczka skrzydłowa na gumkę koloru czarnego, wykonana z twardej tektury o grubości 2mm, powlekana folią PP, zamykana na gumkę, przeznaczona na dokumenty formatu A-4;</t>
  </si>
  <si>
    <t>Teczka z kalkulatorem (handlowa) zamykana zamkiem na karczku z lewej strony przegroda z zabezpieczeniem kieszeni na wizytówki, miejsce na dwa długopisy, kalkulator, w środku znajdują się 4 ringi na obwoluty ofertowe, z prawej strony mieści się klip na notatnik podręczny, w górnej częsci teczki znajduje się rączka;</t>
  </si>
  <si>
    <t>Teczki zawieszane A4 wykonane z mocnego kartonu o garmaturze 210g/m2, wzmocnione folią dno oraz listwa z zawieszkami, plastikowe wymienne identyfikatory można umieścić w 5 różnych miejscach, wymienne identyfikatory i etykiety w komplecie, haczyki metalowe. Opakowanie zawiera 25 szt.</t>
  </si>
  <si>
    <t>Zszywki 24/6 1000szt.</t>
  </si>
  <si>
    <t>Okładka archiwizacyjna na poszyty z tektury litej bezkwasowej o grubości co najmniej 1mm i gramaturze 600-900g/m² format A4 - układ strony pionowy, rozmiar grzbietu 5 cm, "skrzydełka wewnętrzne"</t>
  </si>
  <si>
    <t>Okładka archiwizacyjna na poszyty z tektury litej bezkwasowej o grubości co najmniej 1mm i gramaturze 600-900g/m² format A4 - układ strony pionowy, rozmiar grzbietu 4 cm,"skrzydełka wewnętrzne"</t>
  </si>
  <si>
    <t>Okładka archiwizacyjna na poszyty z tektury litej bezkwasowej o grubości co najmniej 1mm i gramaturze 600-900g/m² format A4 - układ strony pionowy, rozmiar grzbietu 3 cm, "skrzydełka wewnętrzne"</t>
  </si>
  <si>
    <t>Okładka archiwizacyjna na poszyty z tektury litej bezkwasowej o grubości co najmniej 1mm i gramaturze 600-900g/m² format A4 - układ strony pionowy, rozmiar grzbietu 2 cm, "skrzydełka wewnętrzne"</t>
  </si>
  <si>
    <t>Okładka archiwizacyjna na poszyty z tektury litej bezkwasowej o grubości co najmniej 1mm i gramaturze 600-900g/m² format A4 - układ strony pionowy, rozmiar 1,5 cm, "skrzydełka wewnętrzne"</t>
  </si>
  <si>
    <t>Okładka archiwizacyjna na poszyty z tektury litej bezkwasowej o grubości co najmniej 1mm i gramaturze 600-900g/m² format A4 - układ strony poziomy, rozmiar grzbietu  5 cm, "skrzydełka wewnętrzne"</t>
  </si>
  <si>
    <t>Okładka archiwizacyjna na poszyty z tektury litej bezkwasowej o grubości co najmniej 1mm i gramaturze 600-900g/m² format A4 - układ strony poziomy, rozmiar grzbietu  4 cm,"skrzydełka wewnętrzne"</t>
  </si>
  <si>
    <t>Okładka archiwizacyjna na poszyty z tektury litej bezkwasowej o grubości co najmniej 1mm i gramaturze 600-900g/m² format A4 - układ strony poziomy, rozmiar grzbietu 3 cm,"skrzydełka wewnętrzne"</t>
  </si>
  <si>
    <t>Okładka archiwizacyjna na poszyty z tektury litej bezkwasowej o grubości co najmniej 1mm i gramaturze 600-900g/m² format A4 - układ strony poziomy, rozmiar grzbietu 2 cm, "skrzydełka wewnętrzne"</t>
  </si>
  <si>
    <t>Pudła wykonane z tektury litej bezkwasowej, o gramaturze co najmniej1300 g/m², wymiarach 350x260x110 mm</t>
  </si>
  <si>
    <t>Okładka z tektury format A4 - układ strony pionowy, rozmiar 8 cm,"skrzydełka wewnętrzne"</t>
  </si>
  <si>
    <t>Okładka z tektury format A4 - układ strony pionowy, rozmiar 6 cm,"skrzydełka wewnętrzne"</t>
  </si>
  <si>
    <t>Okładka z tektury litej bezkwasowej o grubości co najmniej 1mm i gramaturze 600-900g/m², ze "skrzydełkami wewnętrznymi" format A4  - układ strony pionowy, grubość teczki 10 mm</t>
  </si>
  <si>
    <t>Okładka z tektury litej bezkwasowej o grubości co najmniej 1mm i gramaturze 600-900g/m², ze "skrzydełkami wewnętrznymi" format A4  - układ strony pionowy, grubość teczki 12 mm</t>
  </si>
  <si>
    <t>Okładka z tektury litej bezkwasowej o grubości co najmniej 1mm i gramaturze 600-900g/m², ze "skrzydełkami wewnętrznymi" format A4  - układ strony pionowy, grubość teczki 13 mm</t>
  </si>
  <si>
    <t>Okładka z tektury litej bezkwasowej o grubości co najmniej 1mm i gramaturze 600-900g/m², ze "skrzydełkami wewnętrznymi" format A4  - układ strony pionowy, grubość teczki 18 mm</t>
  </si>
  <si>
    <t>Okładka z tektury litej bezkwasowej o grubości co najmniej 1mm i gramaturze 600-900g/m², ze "skrzydełkami wewnętrznymi" format A4  - układ strony pionowy, grubość teczki 30 mm</t>
  </si>
  <si>
    <t>Okładka z tektury litej bezkwasowej o grubości co najmniej 1mm i gramaturze 600-900g/m², ze "skrzydełkami wewnętrznymi" format A4  - układ strony pionowy, grubość teczki 35 mm</t>
  </si>
  <si>
    <t>Okładka z tektury litej bezkwasowej o grubości co najmniej 1mm i gramaturze 600-900g/m², ze "skrzydełkami wewnętrznymi" format A4  - układ strony pionowy, grubość teczki 40 mm</t>
  </si>
  <si>
    <t>Okładka z tektury litej bezkwasowej o grubości co najmniej 1mm i gramaturze 600-900g/m², ze "skrzydełkami wewnętrznymi" format A4  - układ strony poziomy, grubość teczki 10 mm</t>
  </si>
  <si>
    <t>Okładka z tektury litej bezkwasowej o grubości co najmniej 1mm i gramaturze 600-900g/m², ze "skrzydełkami wewnętrznymi" format A4  - układ strony poziomy, grubość teczki 13 mm</t>
  </si>
  <si>
    <t>Okładka z tektury litej bezkwasowej o grubości co najmniej 1mm i gramaturze 600-900g/m², ze "skrzydełkami wewnętrznymi" format A4  - układ strony poziomy, grubość teczki 15 mm</t>
  </si>
  <si>
    <t>Okładka z tektury litej bezkwasowej o grubości co najmniej 1mm i gramaturze 600-900g/m², ze "skrzydełkami wewnętrznymi" format A4  - układ strony poziomy, grubość teczki 25 mm</t>
  </si>
  <si>
    <t>Okładka z tektury litej bezkwasowej o grubości co najmniej 1mm i gramaturze 600-900g/m², ze "skrzydełkami wewnętrznymi" format A4  - układ strony pionowy, szerokośc grzbietu okładki 2,5 cm</t>
  </si>
  <si>
    <t>Pudło archiwizacyjne typu kopertowego z tektury lit j- OPK110A4. Wykonane z tektury Prior - ph 8,0-9,5, rezerwa alkaliczna &gt; 0,4 mol/kg, gramatura 1300g/m².Wymiary: 350 wys.x260 szer.x110 mm szer.grzbietu, bez zamków bocznych.</t>
  </si>
  <si>
    <t>Pudło kopertowe z tektury litej. Wykonane z tektury Prior - ph 8,0-9,5, rezerwa alkaliczna &gt; 0,4 mol/kg, gramatura 1300g/m².Wymiary: 350 wys.x260 szer.x90 mm szer.grzbietu, bez zamków bocznych.</t>
  </si>
  <si>
    <t>Pudło kopertowe z tektury litej. Wykonane z tektury Prior - ph 8,0-9,5, rezerwa alkaliczna &gt; 0,4 mol/kg, gramatura 1300g/m².Wymiary: 350 wys.x260 szer.x110  mm szer.grzbietu.</t>
  </si>
  <si>
    <t>Pudło kopertowe z tektury litej. Wykonane z tektury Prior - ph 8,0-9,5, rezerwa alkaliczna &gt; 0,4 mol/kg, gramatura 1300g/m².Wymiary: 350 wys.x260 szer.x 130  mm szer.grzbietu, bez zamków bocznych.</t>
  </si>
  <si>
    <t>Pudło kopertowe z tektury litej. Wykonane z tektury Prior - ph 8,0-9,5, rezerwa alkaliczna &gt; 0,4 mol/kg, gramatura 1300g/m².Wymiary: 410 wys.x260 szer.x110  mm szer.grzbietu.</t>
  </si>
  <si>
    <t>Pudło kopertowe z tektury litej. Wykonane z tektury Prior - ph 8,0-9,5, rezerwa alkaliczna &gt; 0,4 mol/kg, gramatura 1300g/m².Wymiary: 410 wys.x330 szer.x110  mm szer.grzbietu.</t>
  </si>
  <si>
    <t>Pudło kopertowe z tektury litej. Wykonane z tektury Prior - ph 8,0-9,5, rezerwa alkaliczna &gt; 0,4 mol/kg, gramatura 1300g/m².Wymiary: 450 wys.x320 szer.x110  mm szer.grzbietu.</t>
  </si>
  <si>
    <t>Pudło kopertowe z tektury litej. Wykonane z tektury Prior - ph 8,0-9,5, rezerwa alkaliczna &gt; 0,4 mol/kg, gramatura 1300g/m².Wymiary: 350 wys.x260 szer.x50  mm szer.grzbietu.</t>
  </si>
  <si>
    <t>Pudło kopertowe z tektury litej. Wykonane z tektury Prior - ph 8,0-9,5, rezerwa alkaliczna &gt; 0,4 mol/kg, gramatura 1300g/m².Wymiary: 380 wys.x295 szer.x120 mm szer.grzbietu.</t>
  </si>
  <si>
    <t>Tektura bezkwasowa KAPPA 1,5mm/920g/m² lub tektura Grey Board 1,5mm/900g/m². Wymiary : 70 cmx100cm</t>
  </si>
  <si>
    <t>arkusze</t>
  </si>
  <si>
    <t>Pocztowa książka nadawcza Kn -10 S</t>
  </si>
  <si>
    <t>Holder z taśmą wykonany z przezroczystego tworzywa typu pleksi , taśma w kolorze czarnym lub niebieskim;</t>
  </si>
  <si>
    <t>Holder z klipsem - sztywna osłona do kart plastikowych i wizytówek, pasek plastikowy z metalowym klipsem mocującym typu CT 210, wymiary holderu: wewnętrzny 90x56 mm, zewnętrzny 92x59 mm</t>
  </si>
  <si>
    <t>Korektor w taśmie o nowoczesnym, ergonomicznym kształcie; suchy system korekcji umożliwia natychmiastowe pisanie, nie pozostawia śladów i cieni ; nie zawiera rozpuszczalników; szer. taśmy od 4,2mm do 8,4 mm, dł. od  6 do 25 m</t>
  </si>
  <si>
    <t>Korektor w piórze , szybkoschnący, idealnie kryjący, posiadający metalową końcówkę. Pojemność od 7 do 12ml płynu korygujacego.</t>
  </si>
  <si>
    <t>Lak do pieczęci w laskach</t>
  </si>
  <si>
    <t>Linia plexi z podziałem 30 cm</t>
  </si>
  <si>
    <t>Linia plexi z podziałem 50 cm</t>
  </si>
  <si>
    <t>Linijka aluminiowa z uchwytem 100 cm</t>
  </si>
  <si>
    <t>Linijka dowódcy nr 1 z symbolami wojskowymi, zgodność z symbolami NATO, podniesie ponad powierzchnie rysunku, rozmiar 190x90x1,2mm</t>
  </si>
  <si>
    <t>Linijka dowódcy nr 2 z symbolami wojskowymi, zgodność z symbolami NATO, materiał transparentny, rozmiar 200x100x1,0mm</t>
  </si>
  <si>
    <t>Ołówek automatyczny, zaopatrzony w wygodny gumowy uchwyt i gumkę do ścierania osłoniętą wentylową skuwką. Grubość linii pisania 0,5 mm. Uchwyt średniej grubości, wykonany z trwałego plastiku.</t>
  </si>
  <si>
    <t>Ołówek zwykły z gumką HB</t>
  </si>
  <si>
    <t>Separatory kartonowe 1/3 A-4 przeznaczone do segregowania dokumentów, wykonane z grubego, ekologicznego kartonu 190g/m² (opakowanie 100szt.)</t>
  </si>
  <si>
    <t>Tusz do stempli 30ml czarny</t>
  </si>
  <si>
    <t>Tusz do stempli 30ml czerwony</t>
  </si>
  <si>
    <t>Tusz do stempli 30ml niebieski</t>
  </si>
  <si>
    <t>Wkłady grafitowe 0,5/HB/12</t>
  </si>
  <si>
    <t>Wkład do długopisu typu  Zenith metalowy, o dużej pojemności, grubość końcówki 0,8 mm.</t>
  </si>
  <si>
    <t>Nici lniane, szare do zszywania akt. Szpula - 0,5 kg ( są to nici przeznaczone do archiwizacji materiałów  w tekturze bezkwasowej ).</t>
  </si>
  <si>
    <t>Długopis automatyczny typu Zenith z wymiennym wielkopojemnym  metalowym wkładem. Korpus długopisu wykonany z lśniącego tworzywa sztucznego, obudowa dzielona na 1/3 wysokości (górna część ośmiokątna). Obie części korpusu oddzielone mosiężno-niklowaną obrączką. Metalowe elementy dolnej części korpusu trwale związane z elementami plastikowymi.  Długość okresu przechowywania minimum 5 lat.</t>
  </si>
  <si>
    <t>Dziurkacz z metalową podstawką i antypoślizgową nakładką, ogranicznik formatu (A-4, A-5, A-6), dziurkujący jednorazowo do 30 kartek, wskaźnik środka strony</t>
  </si>
  <si>
    <t>Kartoteka na teczki zawieszane wyposażona w uchwyt ułatwiający przenoszenie,obniżony przód ułatwia czytanie opisów, w komplecie 8 teczek z etykietami i kieszonkami na etykiety, wymiary 37x28x16 cm</t>
  </si>
  <si>
    <t>Nożyczki biurowe z satynowym ostrzem wykonanym ze stali nierdzewnej, rękojeść z niełamliwego plastiku, nie mniej niż 20 cm.</t>
  </si>
  <si>
    <t>Nożyk z ostrzem łamanym wymiennym szer. nie mniejszej niż 18mm. Posiada 7-częściowe ostrze z możliwością odłamywania stępionych części, blokadę unieruchamiającą ostrze, gumową rękojeść i stalową prowadnicę .</t>
  </si>
  <si>
    <t>Pinezki do tabicy korkowej, kolorowe, beczułki, opakowanie zawiera 100 szt.</t>
  </si>
  <si>
    <t>Pinezki biurowe, srebrne, w opakowaniu 50 sztuk.</t>
  </si>
  <si>
    <t>Poduszka do tuszu/stempli, poduszka w pudełku z wytrzymałego tworzywa sztucznego, nienasączona tuszem, rozmiar 15x9,6cm</t>
  </si>
  <si>
    <t>Pojemnik na spinacze biurowe magnetyczny, zamykany, płaski.</t>
  </si>
  <si>
    <t>Półka na dokumenty A-4, podłużna, lekka (kuweta na akta), wykonana z wysokiej jakości plastiku, możliwość łączenia półek.</t>
  </si>
  <si>
    <t>Przybornik duży na biurko, z jeżem, wykonany z przezroczystego polistyrenu o wymiarach 230x170x50mm</t>
  </si>
  <si>
    <t>Rozszywacz do dokumentów</t>
  </si>
  <si>
    <t>Temperówki do ostrzenia ołówków i kredek, wykonane z aluminium, z dwoma ostrzami o dwóch rozmiarach;</t>
  </si>
  <si>
    <t>Cena 
jednostkowa
 netto</t>
  </si>
  <si>
    <t>Razem</t>
  </si>
  <si>
    <t>4</t>
  </si>
  <si>
    <t>7</t>
  </si>
  <si>
    <t>8</t>
  </si>
  <si>
    <t>Wartość netto 
(kol.5x6)</t>
  </si>
  <si>
    <t>Wartośc brutto
( kol.7+VAT)</t>
  </si>
  <si>
    <t>Gąbka magnetyczna typu DONAU do tablic suchościeralnych. Posiada warstwę magnetyczną pozwalającą na przytwierdzenie do tablicy magnetycznej , spód wykończony filcem umożliwiającym usuwanie śladów markerów , nie rysuje powierzchni tablicy, kształt ergonomiczny .Minimalny wymiar  gąbki  105x51x23mm, kolor żółty.</t>
  </si>
  <si>
    <t>Zszywacz biurowy - zszywa jednorazowo minimalnie 30 kartek, pojemnik mieści minimum 100 zszywek, metalowy, możliwość zszywania zamkniętego - otwartego, mobilny rozszywacz wysuwany z korpusu.Zszywki : 24/6, 26/6.</t>
  </si>
  <si>
    <t>Gumka do ścierania grafitu z papieru oraz matowej folii kreślarskiej, nie niszcząca ścieranej powierzchni ,część biała do ołówków oraz foliopisów z folii rzutnikowych, część niebieska do wycierania atramentu z papieru.</t>
  </si>
  <si>
    <t>Plastelina nietoksyczna</t>
  </si>
  <si>
    <t>Folia do laminowania A-4, grubość 80 mic., matowa                          ( pisząca )</t>
  </si>
  <si>
    <t>Koperta C-3 , białaHK o wymiarach 324x458mm</t>
  </si>
  <si>
    <t>Koperta C-6 HK biała  o wymiarach  114x162 mm</t>
  </si>
  <si>
    <t>Koperty DL białe 110x220 mm</t>
  </si>
  <si>
    <t>Okładki do bindownicy A-4 kartonowe, skóropodobne</t>
  </si>
  <si>
    <t>Teczka konferencyjna A4 typu  Julia, czarna. Lewa wewnętrzna strona okładki wyposażona w 4 ringi, 5 koszulek, uchwyt na długopis.Prawa strona okładki posiada sprężysty mechanizm zaciskowy przytrzymujący kartki papieru. Na grzbiecie przymocowany jest ring z notesem.</t>
  </si>
  <si>
    <t>Zeszyt kratka A4 96 kartek, oprawa twarda</t>
  </si>
  <si>
    <t xml:space="preserve">szt. </t>
  </si>
  <si>
    <t>Stojak na dokumenty, czasopisma typu Deli D9181 lub równoważny. Wyposażony w 3 wysuwane szuflady wykonane z metalowej siateczki powlekanej lakierem w kolorze czarnym. W szufladzie mają się mieścić dokumenty formatu A4.</t>
  </si>
  <si>
    <t>Przybornik na biurko typu Grand Gr- 1776 lub równoważny , wykonany z lakierowanego metalu w kolorze czarnym. Wyposażony w  7 przegródek oraz wysuwaną szufladkę  na akcesoria biurowe. Wymiary zbliżone do 100x114x238mm.</t>
  </si>
  <si>
    <t>Ofertówka/obwoluta na dokumenty formau A4 twarda"U",  orientacja pionowa wykonana z przezroczystej twardej folii PVC, posiada otwór do zawieszania, opakowanie/10 szt.</t>
  </si>
  <si>
    <t>Kalka kreślarska typu Canson w rolce 1,1x 20m   90/95 g. Kalka przezroczysta,odporna na drapanie i wielokrotne wymazywanie, nie żółknie o naturalnym pH. Przeznaczona do kreślenia ołówkiem, tuszem,pisakami, może być uzywana do druku offsetowego i typodruku, w tubie.</t>
  </si>
  <si>
    <t>sznurek pakowy jutowy 250g</t>
  </si>
  <si>
    <t>Długopis automatyczny typu TOMA, trwała kulka z węglików spiekanych, trwały mechanizm włączający, wygodny  gumowy uchwyt, grubość końcówki 0,5 mm.  Kolor tuszu niebieski.</t>
  </si>
  <si>
    <t>Klej w sztyfcie typu MAGIC, gramatura:  10g, charakteryzuje się mocnym i szybkim procesem wiązania , nie pozostawia plam , bezwonny, posiada atest PZH. Łatwousuwalny za pomocą niewielkiej ilosci wody.</t>
  </si>
  <si>
    <t xml:space="preserve"> szt. </t>
  </si>
  <si>
    <t xml:space="preserve">Taśma reperacyjna do materiałów archiwalnych typu ASLAN P 025 lub produkt równoważny: taśma samoprzylepna papierowa do naprawy zniszczonych dokumentów, map, druków o wysokiej przejrzystości, parametry: 50 m x 2 cm, gramatura 20g </t>
  </si>
  <si>
    <r>
      <t xml:space="preserve">Długopis w przeźroczystej oprawie plastikowej,kolor tuszu </t>
    </r>
    <r>
      <rPr>
        <b/>
        <sz val="8"/>
        <rFont val="Arial"/>
        <family val="2"/>
      </rPr>
      <t>czarny</t>
    </r>
    <r>
      <rPr>
        <sz val="8"/>
        <rFont val="Arial"/>
        <family val="2"/>
      </rPr>
      <t xml:space="preserve">, umożliwiający kontrolę zużycia tuszu, zakończony skuwką w kolorze tuszu </t>
    </r>
  </si>
  <si>
    <r>
      <t xml:space="preserve">Długopis w przeźroczystej oprawie plastikowej,kolor tuszu </t>
    </r>
    <r>
      <rPr>
        <b/>
        <sz val="8"/>
        <rFont val="Arial"/>
        <family val="2"/>
      </rPr>
      <t>czerwony</t>
    </r>
    <r>
      <rPr>
        <sz val="8"/>
        <rFont val="Arial"/>
        <family val="2"/>
      </rPr>
      <t xml:space="preserve">, umożliwiający kontrolę zużycia tuszu, zakończony skuwką w kolorze tuszu </t>
    </r>
  </si>
  <si>
    <r>
      <t xml:space="preserve">Długopis w przeźroczystej oprawie plastikowej,kolor tuszu </t>
    </r>
    <r>
      <rPr>
        <b/>
        <sz val="8"/>
        <rFont val="Arial"/>
        <family val="2"/>
      </rPr>
      <t>niebieski</t>
    </r>
    <r>
      <rPr>
        <sz val="8"/>
        <rFont val="Arial"/>
        <family val="2"/>
      </rPr>
      <t xml:space="preserve">, umożliwiający kontrolę zużycia tuszu, zakończony skuwką w kolorze tuszu </t>
    </r>
  </si>
  <si>
    <r>
      <t xml:space="preserve">Długopis w przeźroczystej oprawie plastikowej,kolor tuszu </t>
    </r>
    <r>
      <rPr>
        <b/>
        <sz val="8"/>
        <rFont val="Arial"/>
        <family val="2"/>
      </rPr>
      <t>zielony</t>
    </r>
    <r>
      <rPr>
        <sz val="8"/>
        <rFont val="Arial"/>
        <family val="2"/>
      </rPr>
      <t xml:space="preserve">, umożliwiający kontrolę zużycia tuszu, zakończony skuwką w kolorze tuszu </t>
    </r>
  </si>
  <si>
    <r>
      <t xml:space="preserve">Długopis żelowy z wkładem kolor </t>
    </r>
    <r>
      <rPr>
        <b/>
        <sz val="8"/>
        <rFont val="Arial"/>
        <family val="2"/>
      </rPr>
      <t>czerwony</t>
    </r>
    <r>
      <rPr>
        <sz val="8"/>
        <rFont val="Arial"/>
        <family val="2"/>
      </rPr>
      <t>, automatyczny, wkład wymienny. Wygodny uchwyt  długośc linii pisania 1000 - 1500 m.</t>
    </r>
  </si>
  <si>
    <r>
      <t xml:space="preserve">Długopis żelowy z wkładem kolor </t>
    </r>
    <r>
      <rPr>
        <b/>
        <sz val="8"/>
        <rFont val="Arial"/>
        <family val="2"/>
      </rPr>
      <t>czarny</t>
    </r>
    <r>
      <rPr>
        <sz val="8"/>
        <rFont val="Arial"/>
        <family val="2"/>
      </rPr>
      <t>, automatyczny , wkład wymienny. Wygodny uchwyt  długośc linii pisania 1000 - 1500 m.</t>
    </r>
  </si>
  <si>
    <r>
      <t xml:space="preserve">Długopis żelowy z wkładem kolor </t>
    </r>
    <r>
      <rPr>
        <b/>
        <sz val="8"/>
        <rFont val="Arial"/>
        <family val="2"/>
      </rPr>
      <t>niebieski</t>
    </r>
    <r>
      <rPr>
        <sz val="8"/>
        <rFont val="Arial"/>
        <family val="2"/>
      </rPr>
      <t>, automatyczny , wkład wymienny. Wygodny uchwyt  długośc linii pisania 1000 - 1500 m.</t>
    </r>
  </si>
  <si>
    <r>
      <t xml:space="preserve">Długopis żelowy z wkładem kolor </t>
    </r>
    <r>
      <rPr>
        <b/>
        <sz val="8"/>
        <rFont val="Arial"/>
        <family val="2"/>
      </rPr>
      <t>zielony</t>
    </r>
    <r>
      <rPr>
        <sz val="8"/>
        <rFont val="Arial"/>
        <family val="2"/>
      </rPr>
      <t>, automatyczny , wkład wymienny. Wygodny uchwyt  długośc linii pisania 1000 - 1500 m.</t>
    </r>
  </si>
  <si>
    <r>
      <t>Foliopis - grubość linii pisania 1,0 mm-</t>
    </r>
    <r>
      <rPr>
        <b/>
        <sz val="8"/>
        <rFont val="Arial"/>
        <family val="2"/>
      </rPr>
      <t>czarny</t>
    </r>
  </si>
  <si>
    <r>
      <t>Foliopis - grubość linii pisania 1,0 mm-</t>
    </r>
    <r>
      <rPr>
        <b/>
        <sz val="8"/>
        <rFont val="Arial"/>
        <family val="2"/>
      </rPr>
      <t>czerwony</t>
    </r>
  </si>
  <si>
    <r>
      <t>Foliopis - grubość linii pisania 1,0 mm-</t>
    </r>
    <r>
      <rPr>
        <b/>
        <sz val="8"/>
        <rFont val="Arial"/>
        <family val="2"/>
      </rPr>
      <t>niebieski</t>
    </r>
  </si>
  <si>
    <r>
      <t>Foliopis - grubość linii pisania 1,0 mm-</t>
    </r>
    <r>
      <rPr>
        <b/>
        <sz val="8"/>
        <rFont val="Arial"/>
        <family val="2"/>
      </rPr>
      <t>zielony</t>
    </r>
  </si>
  <si>
    <r>
      <t>Foliopis - grubość linii pisania 0,6 mm-</t>
    </r>
    <r>
      <rPr>
        <b/>
        <sz val="8"/>
        <rFont val="Arial"/>
        <family val="2"/>
      </rPr>
      <t>czarny</t>
    </r>
  </si>
  <si>
    <r>
      <t>Foliopis - grubość linii pisania 0,6 mm-</t>
    </r>
    <r>
      <rPr>
        <b/>
        <sz val="8"/>
        <rFont val="Arial"/>
        <family val="2"/>
      </rPr>
      <t>czerwony</t>
    </r>
  </si>
  <si>
    <r>
      <t>Foliopis - grubość linii pisania 0,6 mm-</t>
    </r>
    <r>
      <rPr>
        <b/>
        <sz val="8"/>
        <rFont val="Arial"/>
        <family val="2"/>
      </rPr>
      <t>niebieski</t>
    </r>
  </si>
  <si>
    <r>
      <t>Foliopis - grubość linii pisania 0,6 mm-</t>
    </r>
    <r>
      <rPr>
        <b/>
        <sz val="8"/>
        <rFont val="Arial"/>
        <family val="2"/>
      </rPr>
      <t>zielony</t>
    </r>
  </si>
  <si>
    <r>
      <t xml:space="preserve">Foliopis - grubość linii pisania gr.0,4 mm - </t>
    </r>
    <r>
      <rPr>
        <b/>
        <sz val="8"/>
        <rFont val="Arial"/>
        <family val="2"/>
      </rPr>
      <t>brązowy</t>
    </r>
  </si>
  <si>
    <r>
      <t>Foliopis - grubość linii pisania gr.0,4 mm -</t>
    </r>
    <r>
      <rPr>
        <b/>
        <sz val="8"/>
        <rFont val="Arial"/>
        <family val="2"/>
      </rPr>
      <t xml:space="preserve"> czarny</t>
    </r>
  </si>
  <si>
    <r>
      <t xml:space="preserve">Foliopis - grubośc linii  pisania gr.0,4 mm - </t>
    </r>
    <r>
      <rPr>
        <b/>
        <sz val="8"/>
        <rFont val="Arial"/>
        <family val="2"/>
      </rPr>
      <t>czerwony</t>
    </r>
  </si>
  <si>
    <r>
      <t xml:space="preserve">Foliopis - grubość linii  pisania  gr.0,4 mm - </t>
    </r>
    <r>
      <rPr>
        <b/>
        <sz val="8"/>
        <rFont val="Arial"/>
        <family val="2"/>
      </rPr>
      <t>niebieski</t>
    </r>
  </si>
  <si>
    <r>
      <t xml:space="preserve">Foliopis - grubość linii  pisania  gr.0,4  mm - </t>
    </r>
    <r>
      <rPr>
        <b/>
        <sz val="8"/>
        <rFont val="Arial"/>
        <family val="2"/>
      </rPr>
      <t>zielony</t>
    </r>
  </si>
  <si>
    <r>
      <t xml:space="preserve">Marker  do </t>
    </r>
    <r>
      <rPr>
        <b/>
        <sz val="8"/>
        <rFont val="Arial"/>
        <family val="2"/>
      </rPr>
      <t>tablic suchoscieralnych</t>
    </r>
    <r>
      <rPr>
        <sz val="8"/>
        <rFont val="Arial"/>
        <family val="2"/>
      </rPr>
      <t xml:space="preserve"> białych  typu Edding 360 , ścierany na sucho nawet po kilku tygodniach, bez pozostawiania śladów. System "cap-off" umożliwia pozostawienie markera bez skuwki na kilka dni.Tusz pigmentowy o słabym zapachu, bez dodatku octanu butylu, możliwość ponownego napełnienia .Końcówka okrągła, kolor </t>
    </r>
    <r>
      <rPr>
        <b/>
        <sz val="8"/>
        <rFont val="Arial"/>
        <family val="2"/>
      </rPr>
      <t>czarny</t>
    </r>
    <r>
      <rPr>
        <sz val="8"/>
        <rFont val="Arial"/>
        <family val="2"/>
      </rPr>
      <t>.</t>
    </r>
  </si>
  <si>
    <r>
      <t xml:space="preserve">Marker do </t>
    </r>
    <r>
      <rPr>
        <b/>
        <sz val="8"/>
        <rFont val="Arial"/>
        <family val="2"/>
      </rPr>
      <t>tablic suchoscieralnych</t>
    </r>
    <r>
      <rPr>
        <sz val="8"/>
        <rFont val="Arial"/>
        <family val="2"/>
      </rPr>
      <t xml:space="preserve">, białych typu Edding 360, ścierany na sucho nawet po kilku tygodniach, bez pozostawiania śladów. System "cap-off" umożliwia pozostawienie markera bez skuwki na kilka dni.Tusz pigmentowy osłabymzapachu, bez dodatku octanu butylu, możliwość ponownego napełnienia .Końcówka okrągła, kolor </t>
    </r>
    <r>
      <rPr>
        <b/>
        <sz val="8"/>
        <rFont val="Arial"/>
        <family val="2"/>
      </rPr>
      <t>czerwony</t>
    </r>
    <r>
      <rPr>
        <sz val="8"/>
        <rFont val="Arial"/>
        <family val="2"/>
      </rPr>
      <t>.</t>
    </r>
  </si>
  <si>
    <r>
      <t xml:space="preserve">Marker do </t>
    </r>
    <r>
      <rPr>
        <b/>
        <sz val="8"/>
        <rFont val="Arial"/>
        <family val="2"/>
      </rPr>
      <t>tablic suchoscieralnych</t>
    </r>
    <r>
      <rPr>
        <sz val="8"/>
        <rFont val="Arial"/>
        <family val="2"/>
      </rPr>
      <t xml:space="preserve">, białych typu Edding 360, ścierany na sucho nawet po kilku tygodniach, bez pozostawiania śladów. System "cap-off" umożliwia pozostawienie markera bez skuwki na kilka dni.Tusz pigmentowyosłabymzapachu, bez dodatku octanu butylu, możliwość ponownego napełnienia .Końcówka okrągła, kolor </t>
    </r>
    <r>
      <rPr>
        <b/>
        <sz val="8"/>
        <rFont val="Arial"/>
        <family val="2"/>
      </rPr>
      <t>niebieski</t>
    </r>
    <r>
      <rPr>
        <sz val="8"/>
        <rFont val="Arial"/>
        <family val="2"/>
      </rPr>
      <t>.</t>
    </r>
  </si>
  <si>
    <r>
      <t xml:space="preserve">Marker do </t>
    </r>
    <r>
      <rPr>
        <b/>
        <sz val="8"/>
        <rFont val="Arial"/>
        <family val="2"/>
      </rPr>
      <t>tablic suchoscieralnych</t>
    </r>
    <r>
      <rPr>
        <sz val="8"/>
        <rFont val="Arial"/>
        <family val="2"/>
      </rPr>
      <t xml:space="preserve">, białych typu Edding 360, ścierany na sucho nawet po kilku tygodniach, bez pozostawiania śladów. System "cap-off" umożliwia pozostawienie markera bez skuwki na kilka dni.Tuszpigmentowyosłabymzapachu, bez dodatku octanu butylu, możliwość ponownego napełnienia .Końcówka okrągła, kolor </t>
    </r>
    <r>
      <rPr>
        <b/>
        <sz val="8"/>
        <rFont val="Arial"/>
        <family val="2"/>
      </rPr>
      <t>zielony</t>
    </r>
    <r>
      <rPr>
        <sz val="8"/>
        <rFont val="Arial"/>
        <family val="2"/>
      </rPr>
      <t>.</t>
    </r>
  </si>
  <si>
    <r>
      <t xml:space="preserve">Marker </t>
    </r>
    <r>
      <rPr>
        <b/>
        <sz val="8"/>
        <rFont val="Arial"/>
        <family val="2"/>
      </rPr>
      <t>permanentny</t>
    </r>
    <r>
      <rPr>
        <sz val="8"/>
        <rFont val="Arial"/>
        <family val="2"/>
      </rPr>
      <t xml:space="preserve"> , okrągła końcówka. Może pozostać bez zatyczki przez kilka dni i nie wysycha. Pisze po papierze, metalu, szkle, plastiku, drewnie. Grubość linii pisania 1,5 mm - 3 mm, tusz ekologiczny koloru </t>
    </r>
    <r>
      <rPr>
        <b/>
        <sz val="8"/>
        <rFont val="Arial"/>
        <family val="2"/>
      </rPr>
      <t>czarnego</t>
    </r>
  </si>
  <si>
    <r>
      <t xml:space="preserve">Marker </t>
    </r>
    <r>
      <rPr>
        <b/>
        <sz val="8"/>
        <rFont val="Arial"/>
        <family val="2"/>
      </rPr>
      <t>permanentny</t>
    </r>
    <r>
      <rPr>
        <sz val="8"/>
        <rFont val="Arial"/>
        <family val="2"/>
      </rPr>
      <t xml:space="preserve"> , okrągła końcówka. Może pozostać bez zatyczki przez kilka dni i nie wysycha. Pisze po papierze, metalu, szkle, plastiku, drewnie. Grubość linii pisania 1,5 mm - 3 mm, tusz ekologiczny koloru </t>
    </r>
    <r>
      <rPr>
        <b/>
        <sz val="8"/>
        <rFont val="Arial"/>
        <family val="2"/>
      </rPr>
      <t>czerwonego</t>
    </r>
  </si>
  <si>
    <r>
      <t xml:space="preserve">Marker </t>
    </r>
    <r>
      <rPr>
        <b/>
        <sz val="8"/>
        <rFont val="Arial"/>
        <family val="2"/>
      </rPr>
      <t>permanentny</t>
    </r>
    <r>
      <rPr>
        <sz val="8"/>
        <rFont val="Arial"/>
        <family val="2"/>
      </rPr>
      <t xml:space="preserve"> , okrągła końcówka. Może pozostać bez zatyczki przez kilka dni i nie wysycha. Pisze po papierze, metalu, szkle, plastiku, drewnie. Grubość linii pisania 1,5 mm - 3 mm, tusz ekologiczny koloru </t>
    </r>
    <r>
      <rPr>
        <b/>
        <sz val="8"/>
        <rFont val="Arial"/>
        <family val="2"/>
      </rPr>
      <t>niebieskiego</t>
    </r>
  </si>
  <si>
    <r>
      <t xml:space="preserve">Marker </t>
    </r>
    <r>
      <rPr>
        <b/>
        <sz val="8"/>
        <rFont val="Arial"/>
        <family val="2"/>
      </rPr>
      <t>permanentny</t>
    </r>
    <r>
      <rPr>
        <sz val="8"/>
        <rFont val="Arial"/>
        <family val="2"/>
      </rPr>
      <t xml:space="preserve"> , okrągła końcówka. Może pozostać bez zatyczki przez kilka dni i nie wysycha. Pisze po papierze, metalu, szkle, plastiku, drewnie. Grubość linii pisania 1,5 mm - 3 mm, tusz ekologiczny koloru </t>
    </r>
    <r>
      <rPr>
        <b/>
        <sz val="8"/>
        <rFont val="Arial"/>
        <family val="2"/>
      </rPr>
      <t>zielonego</t>
    </r>
  </si>
  <si>
    <r>
      <t xml:space="preserve">Tablica korkowa wykonana z płyty pilśniowej oklejonej korkiem , grubości minimum 1mm.Rama tablicy wykonana jest z drewna.Możliwość zawieszania w poziomie lub w pionie.W komplecie znajdują się elementy mocujące.Wymiary tablicy </t>
    </r>
    <r>
      <rPr>
        <b/>
        <sz val="8"/>
        <rFont val="Arial"/>
        <family val="2"/>
      </rPr>
      <t>60x50</t>
    </r>
    <r>
      <rPr>
        <sz val="8"/>
        <rFont val="Arial"/>
        <family val="2"/>
      </rPr>
      <t xml:space="preserve"> cm</t>
    </r>
  </si>
  <si>
    <r>
      <t xml:space="preserve">Tablica korkowa wykonana z płyty pilśniowej oklejonej korkiem , grubości minimum 1mm.Rama tablicy wykonana jest z drewna.Możliwość zawieszania w poziomie lub w pionie.W komplecie znajdują się elementy mocujące.Wymiary tablicy </t>
    </r>
    <r>
      <rPr>
        <b/>
        <sz val="8"/>
        <rFont val="Arial"/>
        <family val="2"/>
      </rPr>
      <t>80x50</t>
    </r>
    <r>
      <rPr>
        <sz val="8"/>
        <rFont val="Arial"/>
        <family val="2"/>
      </rPr>
      <t xml:space="preserve"> cm</t>
    </r>
  </si>
  <si>
    <r>
      <t xml:space="preserve">Tablica korkowa wykonana z płyty pilśniowej oklejonej korkiem , grubości minimum 1mm.Rama tablicy wykonana jest z drewna.Możliwość zawieszania w poziomie lub w pionie.W komplecie znajdują się elementy mocujące.Wymiary tablicy </t>
    </r>
    <r>
      <rPr>
        <b/>
        <sz val="8"/>
        <rFont val="Arial"/>
        <family val="2"/>
      </rPr>
      <t>90x60</t>
    </r>
    <r>
      <rPr>
        <sz val="8"/>
        <rFont val="Arial"/>
        <family val="2"/>
      </rPr>
      <t xml:space="preserve"> cm</t>
    </r>
  </si>
  <si>
    <r>
      <t xml:space="preserve">Tablica korkowa wykonana z płyty pilśniowej oklejonej korkiem , grubości minimum 1mm.Rama tablicy wykonana jest z drewna.Możliwość zawieszania w poziomie lub w pionie.W komplecie znajdują się elementy mocujące.Wymiary tablicy </t>
    </r>
    <r>
      <rPr>
        <b/>
        <sz val="8"/>
        <rFont val="Arial"/>
        <family val="2"/>
      </rPr>
      <t>100x80</t>
    </r>
    <r>
      <rPr>
        <sz val="8"/>
        <rFont val="Arial"/>
        <family val="2"/>
      </rPr>
      <t xml:space="preserve"> cm</t>
    </r>
  </si>
  <si>
    <r>
      <t xml:space="preserve">Tablica korkowa wykonana z płyty pilśniowej oklejonej korkiem , grubości minimum 1mm.Rama tablicy wykonana jest z drewna.Możliwość zawieszania w poziomie lub w pionie.W komplecie znajdują się elementy mocujące.Wymiary tablicy </t>
    </r>
    <r>
      <rPr>
        <b/>
        <sz val="8"/>
        <rFont val="Arial"/>
        <family val="2"/>
      </rPr>
      <t>120x100</t>
    </r>
    <r>
      <rPr>
        <sz val="8"/>
        <rFont val="Arial"/>
        <family val="2"/>
      </rPr>
      <t xml:space="preserve"> cm</t>
    </r>
  </si>
  <si>
    <r>
      <t>Segregator</t>
    </r>
    <r>
      <rPr>
        <b/>
        <sz val="8"/>
        <rFont val="Arial"/>
        <family val="2"/>
      </rPr>
      <t xml:space="preserve"> A-4</t>
    </r>
    <r>
      <rPr>
        <sz val="8"/>
        <rFont val="Arial"/>
        <family val="2"/>
      </rPr>
      <t xml:space="preserve"> z mechanizmem dźwigowym, wykonany z kartonu pokrytego na zewnątrz ekologiczną folią, wewnątrz papierem, na grzbiecie etykieta , szerokość grzbietu </t>
    </r>
    <r>
      <rPr>
        <b/>
        <sz val="8"/>
        <rFont val="Arial"/>
        <family val="2"/>
      </rPr>
      <t xml:space="preserve">25 </t>
    </r>
    <r>
      <rPr>
        <sz val="8"/>
        <rFont val="Arial"/>
        <family val="2"/>
      </rPr>
      <t>mm, 2  ringi, kolor</t>
    </r>
    <r>
      <rPr>
        <b/>
        <sz val="8"/>
        <rFont val="Arial"/>
        <family val="2"/>
      </rPr>
      <t xml:space="preserve"> czarny</t>
    </r>
  </si>
  <si>
    <r>
      <t>Segregator</t>
    </r>
    <r>
      <rPr>
        <b/>
        <sz val="8"/>
        <rFont val="Arial"/>
        <family val="2"/>
      </rPr>
      <t xml:space="preserve"> A-4</t>
    </r>
    <r>
      <rPr>
        <sz val="8"/>
        <rFont val="Arial"/>
        <family val="2"/>
      </rPr>
      <t xml:space="preserve"> z mechanizmem dźwigowym, wykonany z kartonu pokrytego na zewnątrz ekologiczną folią, wewnątrz papierem, na grzbiecie  etykieta , szerokość grzbietu</t>
    </r>
    <r>
      <rPr>
        <b/>
        <sz val="8"/>
        <rFont val="Arial"/>
        <family val="2"/>
      </rPr>
      <t xml:space="preserve"> 50 mm</t>
    </r>
    <r>
      <rPr>
        <sz val="8"/>
        <rFont val="Arial"/>
        <family val="2"/>
      </rPr>
      <t xml:space="preserve">, na grzbiecie otwór na palec wykończony niklowanym pierścieniem, na dolnych krawędziach metalowe okucia,2 ringi, kolor </t>
    </r>
    <r>
      <rPr>
        <b/>
        <sz val="8"/>
        <rFont val="Arial"/>
        <family val="2"/>
      </rPr>
      <t>czarny</t>
    </r>
  </si>
  <si>
    <r>
      <t xml:space="preserve">Segregator </t>
    </r>
    <r>
      <rPr>
        <b/>
        <sz val="8"/>
        <rFont val="Arial"/>
        <family val="2"/>
      </rPr>
      <t>A-4</t>
    </r>
    <r>
      <rPr>
        <sz val="8"/>
        <rFont val="Arial"/>
        <family val="2"/>
      </rPr>
      <t xml:space="preserve"> z mechanizmem dźwigowym, wykonany z kartonu pokrytego na zewnątrz ekologiczną folią, wewnątrz papierem, na grzbiecie etykieta , szerokość grzbietu </t>
    </r>
    <r>
      <rPr>
        <b/>
        <sz val="8"/>
        <rFont val="Arial"/>
        <family val="2"/>
      </rPr>
      <t>75 mm</t>
    </r>
    <r>
      <rPr>
        <sz val="8"/>
        <rFont val="Arial"/>
        <family val="2"/>
      </rPr>
      <t xml:space="preserve">, na grzbiecie otwór na palec wykończony niklowanym pierścieniem, na dolnych krawędziach metalowe okucia,2 ringi,  kolor </t>
    </r>
    <r>
      <rPr>
        <b/>
        <sz val="8"/>
        <rFont val="Arial"/>
        <family val="2"/>
      </rPr>
      <t>czarny</t>
    </r>
  </si>
  <si>
    <t>Nazwa producenta towaru   ( w przypadku braku danych producenta towaru należy podać dane podmiotu odpowiedzialnego np. importera/dystrybutora, nr karty produktu )</t>
  </si>
  <si>
    <r>
      <t xml:space="preserve">Tablica CLASSIC </t>
    </r>
    <r>
      <rPr>
        <b/>
        <sz val="8"/>
        <rFont val="Arial"/>
        <family val="2"/>
      </rPr>
      <t xml:space="preserve">suchościeralna, magnetyczna </t>
    </r>
    <r>
      <rPr>
        <sz val="8"/>
        <rFont val="Arial"/>
        <family val="2"/>
      </rPr>
      <t xml:space="preserve">o idealnie gładkiej  białej powierzchni lakierowanej. Rama wykonana z anodowanego profilu aluminiowego C w kolorze srebrnym , dodatkowo wyposażona w półkę na przybory do pisania. Rozmiar : </t>
    </r>
    <r>
      <rPr>
        <b/>
        <sz val="8"/>
        <rFont val="Arial"/>
        <family val="2"/>
      </rPr>
      <t>60x50</t>
    </r>
    <r>
      <rPr>
        <sz val="8"/>
        <rFont val="Arial"/>
        <family val="2"/>
      </rPr>
      <t xml:space="preserve"> cm. Zestaw do montażu w komplecie. 10 lat gwarancji na powierzchnię tablicy.</t>
    </r>
  </si>
  <si>
    <r>
      <t xml:space="preserve">Tablica CLASSIC </t>
    </r>
    <r>
      <rPr>
        <b/>
        <sz val="8"/>
        <rFont val="Arial"/>
        <family val="2"/>
      </rPr>
      <t>suchościeralna, magnetyczna</t>
    </r>
    <r>
      <rPr>
        <sz val="8"/>
        <rFont val="Arial"/>
        <family val="2"/>
      </rPr>
      <t xml:space="preserve"> o idealnie gładkiej  białej powierzchni lakierowanej. Rama wykonana z anodowanego profilu aluminiowego C w kolorze srebrnym , dodatkowo wyposażona w półkę na przybory do pisania. Rozmiar : </t>
    </r>
    <r>
      <rPr>
        <b/>
        <sz val="8"/>
        <rFont val="Arial"/>
        <family val="2"/>
      </rPr>
      <t xml:space="preserve">150x120 </t>
    </r>
    <r>
      <rPr>
        <sz val="8"/>
        <rFont val="Arial"/>
        <family val="2"/>
      </rPr>
      <t>cm. 10 lat gwarancji na powierzchnię tablicy.</t>
    </r>
  </si>
  <si>
    <r>
      <t xml:space="preserve">Pisak zakreślacz typu ORION o nieblaknącym, fluoroscencyjnym atramencie, przeznaczony do pisania po wszystkich rodzajach papieru, posiadający nieprzezroczystą obudowę oraz ściętą końcówkę ( kolor: </t>
    </r>
    <r>
      <rPr>
        <b/>
        <sz val="8"/>
        <rFont val="Arial"/>
        <family val="2"/>
      </rPr>
      <t>żółty i pomarańczowy,zielony, różowy</t>
    </r>
    <r>
      <rPr>
        <sz val="8"/>
        <rFont val="Arial"/>
        <family val="2"/>
      </rPr>
      <t>)</t>
    </r>
  </si>
  <si>
    <t>Teczka do akt osobowych, formatu A4, wykonana z twardej oprawy introligatorskiej, trzy zadrukowane wkłady A,B,C,D służy do przechowywania akt osobowych.</t>
  </si>
  <si>
    <t>6</t>
  </si>
  <si>
    <t xml:space="preserve">Opis przedmiotu zamówienia </t>
  </si>
  <si>
    <t xml:space="preserve">                                                                      </t>
  </si>
  <si>
    <t xml:space="preserve">                                                                                                                          WZÓR</t>
  </si>
  <si>
    <t>......................................................................................</t>
  </si>
  <si>
    <t>(nazwa jednostki organizacyjnej będącej twórcą akt)</t>
  </si>
  <si>
    <r>
      <t xml:space="preserve">                                 TECZKA AKT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.................................</t>
    </r>
  </si>
  <si>
    <t xml:space="preserve">                                                                                                              (symbol klasyfikacyjny)</t>
  </si>
  <si>
    <t xml:space="preserve">                  ……..............................................................................................................................................</t>
  </si>
  <si>
    <t xml:space="preserve">                                                                      (hasło klasyfikacyjne)</t>
  </si>
  <si>
    <t xml:space="preserve">              …………………………………………………………………………………………………….</t>
  </si>
  <si>
    <t xml:space="preserve">                                               (informacje o dokumentacji zawartej w teczce)</t>
  </si>
  <si>
    <t xml:space="preserve">   </t>
  </si>
  <si>
    <t xml:space="preserve">             …………………………………………………………………………………………………….</t>
  </si>
  <si>
    <t xml:space="preserve">                                                                               TOM ……</t>
  </si>
  <si>
    <t xml:space="preserve">                                                          KATEGORIA ARCHIWALNA.......................</t>
  </si>
  <si>
    <r>
      <t xml:space="preserve">                                                                                                              ROZPOCZĘTO:</t>
    </r>
    <r>
      <rPr>
        <sz val="10"/>
        <rFont val="Times New Roman"/>
        <family val="1"/>
      </rPr>
      <t>........................................</t>
    </r>
  </si>
  <si>
    <r>
      <t xml:space="preserve">                                                                                                              ZAKOŃCZONO:</t>
    </r>
    <r>
      <rPr>
        <sz val="10"/>
        <rFont val="Times New Roman"/>
        <family val="1"/>
      </rPr>
      <t>.......................................</t>
    </r>
  </si>
  <si>
    <r>
      <t xml:space="preserve">                                                                                                              ILOŚĆ STRON:</t>
    </r>
    <r>
      <rPr>
        <sz val="10"/>
        <rFont val="Times New Roman"/>
        <family val="1"/>
      </rPr>
      <t>..........................................</t>
    </r>
  </si>
  <si>
    <t>Datownik samotuszujący, obudowa wykonana z tworzywa, miesiąc w formie cyfrowej, wysokość cyfr 4 mm, funkcja ustawiania ręcznego ( możliwość zmiany roku minimalnie do roku 2025). Wymiary datownika: 40x23x75 mm</t>
  </si>
  <si>
    <t>Koperta B-4 o wymiarach 250x353x40 mm, brązowa</t>
  </si>
  <si>
    <t>Koszulka na dokumenty A-4,krystaliczna, wykonana z folii PP, o grubości 100 mic. ,multiperforowana, z możliwością wpinania do segregatora. Służy do przechowywwania i zabezpieczania dokumentów</t>
  </si>
  <si>
    <r>
      <t xml:space="preserve">Taśma klejąca, </t>
    </r>
    <r>
      <rPr>
        <b/>
        <sz val="8"/>
        <rFont val="Arial"/>
        <family val="2"/>
      </rPr>
      <t>dwustronna</t>
    </r>
    <r>
      <rPr>
        <sz val="8"/>
        <rFont val="Arial"/>
        <family val="2"/>
      </rPr>
      <t>, pokryta emulsyjnym klejem akrylowy, zabezpieczona warstwą papieru, o wymiarach 38 mm x 25 m;</t>
    </r>
  </si>
  <si>
    <r>
      <t xml:space="preserve">Taśma </t>
    </r>
    <r>
      <rPr>
        <b/>
        <sz val="8"/>
        <rFont val="Arial"/>
        <family val="2"/>
      </rPr>
      <t>pakowa</t>
    </r>
    <r>
      <rPr>
        <sz val="8"/>
        <rFont val="Arial"/>
        <family val="2"/>
      </rPr>
      <t xml:space="preserve"> samoprzylepna, wykonana z polipropylenu, przeznaczona do zaklejania kartonów. Wymiary taśmy :  48 - 50 mm x 60 m, kolor brązowy</t>
    </r>
  </si>
  <si>
    <r>
      <t xml:space="preserve">Taśma </t>
    </r>
    <r>
      <rPr>
        <b/>
        <sz val="8"/>
        <rFont val="Arial"/>
        <family val="2"/>
      </rPr>
      <t>klejąca</t>
    </r>
    <r>
      <rPr>
        <sz val="8"/>
        <rFont val="Arial"/>
        <family val="2"/>
      </rPr>
      <t xml:space="preserve"> o szerokości 24 mm,długośći  30 m, wykonana z polipropylenu, pokryta emulsyjnym klejem akrylowym;</t>
    </r>
  </si>
  <si>
    <r>
      <t xml:space="preserve">Taśma </t>
    </r>
    <r>
      <rPr>
        <b/>
        <sz val="8"/>
        <rFont val="Arial"/>
        <family val="2"/>
      </rPr>
      <t>klejąca</t>
    </r>
    <r>
      <rPr>
        <sz val="8"/>
        <rFont val="Arial"/>
        <family val="2"/>
      </rPr>
      <t xml:space="preserve"> o szerokości 18 mm, długości  10 m, wykonana z polipropylenu, pokryta emulsyjnym klejem akrylowym;</t>
    </r>
  </si>
  <si>
    <r>
      <t xml:space="preserve">Teczka archiwizacyjna bezkwasowa z nadrukiem. Karton biały - ph.7.0-320g/m², wymiary; 320mmx250mmx50mm /WxSxG), </t>
    </r>
    <r>
      <rPr>
        <b/>
        <sz val="8"/>
        <color indexed="10"/>
        <rFont val="Arial"/>
        <family val="2"/>
      </rPr>
      <t>nadruk teczki</t>
    </r>
  </si>
  <si>
    <t>Zakładki indeksowe 12mm/43mm, samoprzylepne, w 4 blistrach x min.  35 szt. , typu Post-it;</t>
  </si>
  <si>
    <t xml:space="preserve">Koperta DIN B4 wym.250 mm x353mm </t>
  </si>
  <si>
    <t>Skoroszyt z listwą 250G, wykonany z tektury, wewnątrz metalowy wąs umieszczony w dodatkowym pasku tektury, format A4</t>
  </si>
  <si>
    <t>Holder typ P; Sztywna osłona wykonana z przeźroczystego polipropylenu, przystosowana  do różnego rodzaju zawieszek, . wymiar : 110x70 mm, kolor: -naturalny</t>
  </si>
  <si>
    <r>
      <t>Poduszka do tuszu/stempli, poduszka w pudełku z wytrzymałego tworzywa sztucznego, nienasączona tuszem,</t>
    </r>
    <r>
      <rPr>
        <b/>
        <sz val="8"/>
        <rFont val="Arial"/>
        <family val="2"/>
      </rPr>
      <t xml:space="preserve"> rozmiar 12x8,5cm</t>
    </r>
  </si>
  <si>
    <t>Koszulka na dokumenty A4  rozszerzalna z klapką,  boczna perforacja umożliwiająca wpiecie do segregatora.</t>
  </si>
  <si>
    <r>
      <t>Przekładka kartonowa</t>
    </r>
    <r>
      <rPr>
        <b/>
        <sz val="8"/>
        <rFont val="Arial"/>
        <family val="2"/>
      </rPr>
      <t xml:space="preserve"> 1/3 A4</t>
    </r>
    <r>
      <rPr>
        <sz val="8"/>
        <rFont val="Arial"/>
        <family val="2"/>
      </rPr>
      <t xml:space="preserve"> (1 opak. 100 szt.)</t>
    </r>
    <r>
      <rPr>
        <b/>
        <sz val="8"/>
        <rFont val="Arial"/>
        <family val="2"/>
      </rPr>
      <t xml:space="preserve"> MIX KOLOR </t>
    </r>
    <r>
      <rPr>
        <sz val="8"/>
        <rFont val="Arial"/>
        <family val="2"/>
      </rPr>
      <t>do segregatora widoczne po jego zamknięciu, wykonane z mocnego kartonu.</t>
    </r>
  </si>
  <si>
    <t>Kieszenie do sortowania typu FLEXIBOX ( ze sztywnego tworzywa sztucznego do zamocowania na ścianę dla broszur, katalogów, dokumentów) wymiary 690mm x 240mm x 135 mm</t>
  </si>
  <si>
    <t>Długopis wielofunkcyjny typu MSE-501, wyposażony w 2 wkłady (czarny i czerwony) ołowek i gumkę, wykonany z trwałego tworzywa ABS. Posiada obrotowy mechanizm zmiany opcji długopisu i ołówka, grubość linii pisania ok. 0,35 mm, wymienne wkłady</t>
  </si>
  <si>
    <t>naboje do pióra "WATERMAN" długie niebieskie</t>
  </si>
  <si>
    <t>naboje do pióra "PARKER" długie niebieskie</t>
  </si>
  <si>
    <t xml:space="preserve">Koszulka do segregatora / albumu - do przechowywania kart  
Charakterystyka produktu:
• Strona z 9-cioma przegrodami, przeźroczysta 
• Pasuje do segregatorów  dostępnych na rynku  rozmiaru A4
• Wymiary: 234 x 292 mm (A4)
• Liczba kieszonek: 9
• Rozmiar kieszonki: 70 x 92 mm
• Karty wkładane do kieszonek od górnej krawędzi 
</t>
  </si>
  <si>
    <t>Podkład na biurko z listwą o wymiarach od 400 do 600 mm z wyrywanymi kartkami.Służy do zapisywania notatek, na każdej stronie kalendarz z miesiącami oraz oddzielny z dniami tygodnia, kalendarz na 2 lata -  2020/2021 .</t>
  </si>
  <si>
    <r>
      <t xml:space="preserve">Taśma </t>
    </r>
    <r>
      <rPr>
        <b/>
        <sz val="8"/>
        <rFont val="Arial"/>
        <family val="2"/>
      </rPr>
      <t>pakowa</t>
    </r>
    <r>
      <rPr>
        <sz val="8"/>
        <rFont val="Arial"/>
        <family val="2"/>
      </rPr>
      <t xml:space="preserve"> samoprzylepna, wykonana z polipropylenu, przeznaczona do zaklejania kartonów. Wymiary taśmy :  48 - 50 mm x minimum  60 m, bezbarwna.</t>
    </r>
  </si>
  <si>
    <t xml:space="preserve">Segregator A4 konferencyjny- grzbiet 20 mm, średnica ringu 15 mm, mechanizm 4-ringowy. wykonany z kartonu pokrytego na zewnątrz ekologiczną folią,  na dolnych krawędziach metalowe okucia, kolor bordowy.
</t>
  </si>
  <si>
    <t>Koperta B-4 o wymiarach 250x353 mm, HK brązowa</t>
  </si>
  <si>
    <t>Igła do zszywania akt, długości minimum 150 mm</t>
  </si>
  <si>
    <t>Taśma do holderów z klipsem o szerokości 8mm, zaczep w formie klipsa, pasujacy do wszystkich typów holderów, kolor niebieski lub czarny</t>
  </si>
  <si>
    <t>rolka</t>
  </si>
  <si>
    <r>
      <t xml:space="preserve">Teczka skoroszytowa typu </t>
    </r>
    <r>
      <rPr>
        <b/>
        <sz val="8"/>
        <rFont val="Arial"/>
        <family val="2"/>
      </rPr>
      <t>ZERO- MAX SZARA</t>
    </r>
    <r>
      <rPr>
        <sz val="8"/>
        <rFont val="Arial"/>
        <family val="2"/>
      </rPr>
      <t xml:space="preserve"> wykonana z tektury litej bezkwasowej o grubości co najmniej 1mm i gramaturze od 600 do 900g/m2 w kolorze szarym  spełniająca parametry mechaniczne zgodnie z normą ISO 9706 potwierdzone certyfikatem, z plastikowymi wasami mieści do 800 kartek . Posiada mozliwość  regulacji szerokości grzbietu, perforacja na okładce umożliwia zawiązywanie teczki, przeznaczona również do przechowywania dokumentów w koszulkach.Nadruk na teczce.</t>
    </r>
  </si>
  <si>
    <t>Wzór teczki akt z poz.172</t>
  </si>
  <si>
    <t>Klej biurowy w sztyfcie,gramatura minimalna 20 g, do klejenia każdego rodzaju papieru i kartonów, czas wysychania kleju do 1 minuty, nietoksyczny ,przezroczysty, łatwo zmywalny, bezwonny ( minimalny okres używalności/gwarancji 24 miesięcy od daty dostarczenia artykułu )</t>
  </si>
  <si>
    <t>Załącznik nr 2</t>
  </si>
  <si>
    <t>Formularz cenowy</t>
  </si>
  <si>
    <t>Folia na mapy przeźroczysta 180cm 10mb oleata.Folia nawinięta na belę w formie półrękawa (oleata). Grubość 100 mic. (0,1 mm).</t>
  </si>
  <si>
    <t>Zał. nr 2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</si>
</sst>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0_ ;\-#,##0.00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0.0000000000"/>
    <numFmt numFmtId="179" formatCode="0.00000000000"/>
    <numFmt numFmtId="180" formatCode="0.000000000000"/>
    <numFmt numFmtId="181" formatCode="0.0000000000000"/>
    <numFmt numFmtId="182" formatCode="0.00000000000000"/>
    <numFmt numFmtId="183" formatCode="#,##0.0000"/>
    <numFmt numFmtId="184" formatCode="#,##0.00\ &quot;zł&quot;"/>
  </numFmts>
  <fonts count="5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7"/>
      <name val="Arial"/>
      <family val="2"/>
    </font>
    <font>
      <b/>
      <sz val="8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8"/>
      <color indexed="1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8"/>
      <color rgb="FF000066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4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" fontId="51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0" fontId="2" fillId="32" borderId="10" xfId="0" applyFont="1" applyFill="1" applyBorder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9"/>
  <sheetViews>
    <sheetView tabSelected="1" zoomScale="120" zoomScaleNormal="120" workbookViewId="0" topLeftCell="A205">
      <selection activeCell="J2" sqref="J2"/>
    </sheetView>
  </sheetViews>
  <sheetFormatPr defaultColWidth="9.140625" defaultRowHeight="12.75"/>
  <cols>
    <col min="1" max="1" width="5.00390625" style="11" customWidth="1"/>
    <col min="2" max="2" width="65.57421875" style="37" customWidth="1"/>
    <col min="3" max="3" width="5.00390625" style="10" customWidth="1"/>
    <col min="4" max="4" width="38.00390625" style="10" customWidth="1"/>
    <col min="5" max="5" width="9.140625" style="33" customWidth="1"/>
    <col min="6" max="6" width="8.00390625" style="12" customWidth="1"/>
    <col min="7" max="7" width="12.7109375" style="12" customWidth="1"/>
    <col min="8" max="8" width="14.00390625" style="12" customWidth="1"/>
    <col min="9" max="9" width="9.140625" style="17" customWidth="1"/>
    <col min="10" max="10" width="9.8515625" style="0" customWidth="1"/>
  </cols>
  <sheetData>
    <row r="1" spans="1:9" s="1" customFormat="1" ht="12.75">
      <c r="A1" s="11"/>
      <c r="B1" s="37"/>
      <c r="C1" s="10"/>
      <c r="D1" s="10"/>
      <c r="E1" s="33"/>
      <c r="F1" s="12"/>
      <c r="G1" s="12"/>
      <c r="H1" s="12" t="s">
        <v>245</v>
      </c>
      <c r="I1" s="17"/>
    </row>
    <row r="2" spans="1:9" s="1" customFormat="1" ht="12.75">
      <c r="A2" s="11"/>
      <c r="B2" s="45" t="s">
        <v>246</v>
      </c>
      <c r="C2" s="45"/>
      <c r="D2" s="45"/>
      <c r="E2" s="45"/>
      <c r="F2" s="45"/>
      <c r="G2" s="45"/>
      <c r="H2" s="12"/>
      <c r="I2" s="17"/>
    </row>
    <row r="3" spans="1:9" s="1" customFormat="1" ht="12.75">
      <c r="A3" s="11"/>
      <c r="B3" s="37"/>
      <c r="C3" s="3"/>
      <c r="D3" s="3"/>
      <c r="E3" s="33"/>
      <c r="F3" s="12"/>
      <c r="G3" s="12"/>
      <c r="H3" s="12"/>
      <c r="I3" s="17"/>
    </row>
    <row r="4" spans="1:9" s="1" customFormat="1" ht="43.5" customHeight="1">
      <c r="A4" s="34" t="s">
        <v>2</v>
      </c>
      <c r="B4" s="25" t="s">
        <v>197</v>
      </c>
      <c r="C4" s="28" t="s">
        <v>0</v>
      </c>
      <c r="D4" s="25" t="s">
        <v>191</v>
      </c>
      <c r="E4" s="28" t="s">
        <v>1</v>
      </c>
      <c r="F4" s="31" t="s">
        <v>126</v>
      </c>
      <c r="G4" s="31" t="s">
        <v>131</v>
      </c>
      <c r="H4" s="31" t="s">
        <v>132</v>
      </c>
      <c r="I4" s="17"/>
    </row>
    <row r="5" spans="1:9" s="15" customFormat="1" ht="12.75">
      <c r="A5" s="29">
        <v>1</v>
      </c>
      <c r="B5" s="38">
        <v>2</v>
      </c>
      <c r="C5" s="29">
        <v>3</v>
      </c>
      <c r="D5" s="26" t="s">
        <v>128</v>
      </c>
      <c r="E5" s="34">
        <v>5</v>
      </c>
      <c r="F5" s="32" t="s">
        <v>196</v>
      </c>
      <c r="G5" s="26" t="s">
        <v>129</v>
      </c>
      <c r="H5" s="26" t="s">
        <v>130</v>
      </c>
      <c r="I5" s="18"/>
    </row>
    <row r="6" spans="1:9" s="1" customFormat="1" ht="12.75">
      <c r="A6" s="2">
        <v>1</v>
      </c>
      <c r="B6" s="27" t="s">
        <v>3</v>
      </c>
      <c r="C6" s="5" t="s">
        <v>4</v>
      </c>
      <c r="D6" s="5"/>
      <c r="E6" s="5">
        <v>1100</v>
      </c>
      <c r="F6" s="9"/>
      <c r="G6" s="9">
        <f aca="true" t="shared" si="0" ref="G6:G69">E6*F6</f>
        <v>0</v>
      </c>
      <c r="H6" s="9">
        <f aca="true" t="shared" si="1" ref="H6:H69">G6*1.23</f>
        <v>0</v>
      </c>
      <c r="I6" s="17"/>
    </row>
    <row r="7" spans="1:9" s="1" customFormat="1" ht="33.75">
      <c r="A7" s="2">
        <v>2</v>
      </c>
      <c r="B7" s="27" t="s">
        <v>5</v>
      </c>
      <c r="C7" s="5" t="s">
        <v>4</v>
      </c>
      <c r="D7" s="5"/>
      <c r="E7" s="5">
        <v>1600</v>
      </c>
      <c r="F7" s="9"/>
      <c r="G7" s="9">
        <f t="shared" si="0"/>
        <v>0</v>
      </c>
      <c r="H7" s="9">
        <f t="shared" si="1"/>
        <v>0</v>
      </c>
      <c r="I7" s="17"/>
    </row>
    <row r="8" spans="1:9" s="1" customFormat="1" ht="12.75">
      <c r="A8" s="2">
        <v>3</v>
      </c>
      <c r="B8" s="27" t="s">
        <v>6</v>
      </c>
      <c r="C8" s="5" t="s">
        <v>4</v>
      </c>
      <c r="D8" s="5"/>
      <c r="E8" s="5">
        <v>515</v>
      </c>
      <c r="F8" s="9"/>
      <c r="G8" s="9">
        <f t="shared" si="0"/>
        <v>0</v>
      </c>
      <c r="H8" s="9">
        <f t="shared" si="1"/>
        <v>0</v>
      </c>
      <c r="I8" s="17"/>
    </row>
    <row r="9" spans="1:9" s="1" customFormat="1" ht="12.75">
      <c r="A9" s="2">
        <v>4</v>
      </c>
      <c r="B9" s="27" t="s">
        <v>7</v>
      </c>
      <c r="C9" s="5" t="s">
        <v>4</v>
      </c>
      <c r="D9" s="5"/>
      <c r="E9" s="5">
        <v>293</v>
      </c>
      <c r="F9" s="9"/>
      <c r="G9" s="9">
        <f t="shared" si="0"/>
        <v>0</v>
      </c>
      <c r="H9" s="9">
        <f t="shared" si="1"/>
        <v>0</v>
      </c>
      <c r="I9" s="17"/>
    </row>
    <row r="10" spans="1:9" s="1" customFormat="1" ht="33.75">
      <c r="A10" s="2">
        <v>5</v>
      </c>
      <c r="B10" s="27" t="s">
        <v>215</v>
      </c>
      <c r="C10" s="5" t="s">
        <v>4</v>
      </c>
      <c r="D10" s="5"/>
      <c r="E10" s="5">
        <v>190</v>
      </c>
      <c r="F10" s="9"/>
      <c r="G10" s="9">
        <f t="shared" si="0"/>
        <v>0</v>
      </c>
      <c r="H10" s="9">
        <f t="shared" si="1"/>
        <v>0</v>
      </c>
      <c r="I10" s="17"/>
    </row>
    <row r="11" spans="1:9" s="1" customFormat="1" ht="56.25">
      <c r="A11" s="2">
        <v>6</v>
      </c>
      <c r="B11" s="27" t="s">
        <v>113</v>
      </c>
      <c r="C11" s="5" t="s">
        <v>4</v>
      </c>
      <c r="D11" s="5"/>
      <c r="E11" s="5">
        <v>3170</v>
      </c>
      <c r="F11" s="9"/>
      <c r="G11" s="9">
        <f t="shared" si="0"/>
        <v>0</v>
      </c>
      <c r="H11" s="9">
        <f t="shared" si="1"/>
        <v>0</v>
      </c>
      <c r="I11" s="17"/>
    </row>
    <row r="12" spans="1:9" s="1" customFormat="1" ht="22.5">
      <c r="A12" s="2">
        <v>7</v>
      </c>
      <c r="B12" s="27" t="s">
        <v>154</v>
      </c>
      <c r="C12" s="5" t="s">
        <v>4</v>
      </c>
      <c r="D12" s="5"/>
      <c r="E12" s="5">
        <v>2881</v>
      </c>
      <c r="F12" s="9"/>
      <c r="G12" s="9">
        <f t="shared" si="0"/>
        <v>0</v>
      </c>
      <c r="H12" s="9">
        <f t="shared" si="1"/>
        <v>0</v>
      </c>
      <c r="I12" s="17"/>
    </row>
    <row r="13" spans="1:9" s="1" customFormat="1" ht="22.5">
      <c r="A13" s="2">
        <v>8</v>
      </c>
      <c r="B13" s="27" t="s">
        <v>155</v>
      </c>
      <c r="C13" s="5" t="s">
        <v>4</v>
      </c>
      <c r="D13" s="5"/>
      <c r="E13" s="5">
        <v>1460</v>
      </c>
      <c r="F13" s="9"/>
      <c r="G13" s="9">
        <f t="shared" si="0"/>
        <v>0</v>
      </c>
      <c r="H13" s="9">
        <f t="shared" si="1"/>
        <v>0</v>
      </c>
      <c r="I13" s="17"/>
    </row>
    <row r="14" spans="1:9" s="1" customFormat="1" ht="22.5">
      <c r="A14" s="2">
        <v>9</v>
      </c>
      <c r="B14" s="27" t="s">
        <v>156</v>
      </c>
      <c r="C14" s="5" t="s">
        <v>4</v>
      </c>
      <c r="D14" s="5"/>
      <c r="E14" s="5">
        <v>6530</v>
      </c>
      <c r="F14" s="9"/>
      <c r="G14" s="9">
        <f t="shared" si="0"/>
        <v>0</v>
      </c>
      <c r="H14" s="9">
        <f t="shared" si="1"/>
        <v>0</v>
      </c>
      <c r="I14" s="17"/>
    </row>
    <row r="15" spans="1:9" s="1" customFormat="1" ht="22.5">
      <c r="A15" s="2">
        <v>10</v>
      </c>
      <c r="B15" s="27" t="s">
        <v>157</v>
      </c>
      <c r="C15" s="5" t="s">
        <v>4</v>
      </c>
      <c r="D15" s="5"/>
      <c r="E15" s="5">
        <v>1290</v>
      </c>
      <c r="F15" s="9"/>
      <c r="G15" s="9">
        <f t="shared" si="0"/>
        <v>0</v>
      </c>
      <c r="H15" s="9">
        <f t="shared" si="1"/>
        <v>0</v>
      </c>
      <c r="I15" s="17"/>
    </row>
    <row r="16" spans="1:9" s="1" customFormat="1" ht="22.5">
      <c r="A16" s="2">
        <v>11</v>
      </c>
      <c r="B16" s="27" t="s">
        <v>158</v>
      </c>
      <c r="C16" s="5" t="s">
        <v>4</v>
      </c>
      <c r="D16" s="5"/>
      <c r="E16" s="5">
        <v>1580</v>
      </c>
      <c r="F16" s="9"/>
      <c r="G16" s="9">
        <f t="shared" si="0"/>
        <v>0</v>
      </c>
      <c r="H16" s="9">
        <f t="shared" si="1"/>
        <v>0</v>
      </c>
      <c r="I16" s="17"/>
    </row>
    <row r="17" spans="1:9" s="1" customFormat="1" ht="22.5">
      <c r="A17" s="2">
        <v>12</v>
      </c>
      <c r="B17" s="27" t="s">
        <v>159</v>
      </c>
      <c r="C17" s="5" t="s">
        <v>4</v>
      </c>
      <c r="D17" s="5"/>
      <c r="E17" s="5">
        <v>2600</v>
      </c>
      <c r="F17" s="9"/>
      <c r="G17" s="9">
        <f t="shared" si="0"/>
        <v>0</v>
      </c>
      <c r="H17" s="9">
        <f t="shared" si="1"/>
        <v>0</v>
      </c>
      <c r="I17" s="17"/>
    </row>
    <row r="18" spans="1:9" s="1" customFormat="1" ht="22.5">
      <c r="A18" s="2">
        <v>13</v>
      </c>
      <c r="B18" s="27" t="s">
        <v>160</v>
      </c>
      <c r="C18" s="5" t="s">
        <v>4</v>
      </c>
      <c r="D18" s="5"/>
      <c r="E18" s="5">
        <v>3440</v>
      </c>
      <c r="F18" s="9"/>
      <c r="G18" s="9">
        <f t="shared" si="0"/>
        <v>0</v>
      </c>
      <c r="H18" s="9">
        <f t="shared" si="1"/>
        <v>0</v>
      </c>
      <c r="I18" s="17"/>
    </row>
    <row r="19" spans="1:9" s="1" customFormat="1" ht="22.5">
      <c r="A19" s="2">
        <v>14</v>
      </c>
      <c r="B19" s="27" t="s">
        <v>161</v>
      </c>
      <c r="C19" s="5" t="s">
        <v>4</v>
      </c>
      <c r="D19" s="5"/>
      <c r="E19" s="5">
        <v>1330</v>
      </c>
      <c r="F19" s="9"/>
      <c r="G19" s="9">
        <f t="shared" si="0"/>
        <v>0</v>
      </c>
      <c r="H19" s="9">
        <f t="shared" si="1"/>
        <v>0</v>
      </c>
      <c r="I19" s="17"/>
    </row>
    <row r="20" spans="1:9" s="1" customFormat="1" ht="22.5">
      <c r="A20" s="2">
        <v>15</v>
      </c>
      <c r="B20" s="27" t="s">
        <v>114</v>
      </c>
      <c r="C20" s="5" t="s">
        <v>4</v>
      </c>
      <c r="D20" s="6"/>
      <c r="E20" s="5">
        <v>240</v>
      </c>
      <c r="F20" s="9"/>
      <c r="G20" s="9">
        <f t="shared" si="0"/>
        <v>0</v>
      </c>
      <c r="H20" s="9">
        <f t="shared" si="1"/>
        <v>0</v>
      </c>
      <c r="I20" s="17"/>
    </row>
    <row r="21" spans="1:9" s="1" customFormat="1" ht="12.75">
      <c r="A21" s="2">
        <v>16</v>
      </c>
      <c r="B21" s="27" t="s">
        <v>162</v>
      </c>
      <c r="C21" s="5" t="s">
        <v>8</v>
      </c>
      <c r="D21" s="5"/>
      <c r="E21" s="5">
        <v>700</v>
      </c>
      <c r="F21" s="9"/>
      <c r="G21" s="9">
        <f t="shared" si="0"/>
        <v>0</v>
      </c>
      <c r="H21" s="9">
        <f t="shared" si="1"/>
        <v>0</v>
      </c>
      <c r="I21" s="17"/>
    </row>
    <row r="22" spans="1:9" s="1" customFormat="1" ht="12.75">
      <c r="A22" s="2">
        <v>17</v>
      </c>
      <c r="B22" s="27" t="s">
        <v>163</v>
      </c>
      <c r="C22" s="5" t="s">
        <v>8</v>
      </c>
      <c r="D22" s="5"/>
      <c r="E22" s="5">
        <v>540</v>
      </c>
      <c r="F22" s="9"/>
      <c r="G22" s="9">
        <f t="shared" si="0"/>
        <v>0</v>
      </c>
      <c r="H22" s="9">
        <f t="shared" si="1"/>
        <v>0</v>
      </c>
      <c r="I22" s="17"/>
    </row>
    <row r="23" spans="1:9" s="1" customFormat="1" ht="12.75">
      <c r="A23" s="2">
        <v>18</v>
      </c>
      <c r="B23" s="27" t="s">
        <v>164</v>
      </c>
      <c r="C23" s="5" t="s">
        <v>8</v>
      </c>
      <c r="D23" s="5"/>
      <c r="E23" s="5">
        <v>800</v>
      </c>
      <c r="F23" s="9"/>
      <c r="G23" s="9">
        <f t="shared" si="0"/>
        <v>0</v>
      </c>
      <c r="H23" s="9">
        <f t="shared" si="1"/>
        <v>0</v>
      </c>
      <c r="I23" s="17"/>
    </row>
    <row r="24" spans="1:9" s="1" customFormat="1" ht="12.75">
      <c r="A24" s="2">
        <v>19</v>
      </c>
      <c r="B24" s="27" t="s">
        <v>165</v>
      </c>
      <c r="C24" s="5" t="s">
        <v>8</v>
      </c>
      <c r="D24" s="5"/>
      <c r="E24" s="5">
        <v>445</v>
      </c>
      <c r="F24" s="9"/>
      <c r="G24" s="9">
        <f t="shared" si="0"/>
        <v>0</v>
      </c>
      <c r="H24" s="9">
        <f t="shared" si="1"/>
        <v>0</v>
      </c>
      <c r="I24" s="17"/>
    </row>
    <row r="25" spans="1:9" s="1" customFormat="1" ht="12.75">
      <c r="A25" s="2">
        <v>20</v>
      </c>
      <c r="B25" s="27" t="s">
        <v>166</v>
      </c>
      <c r="C25" s="5" t="s">
        <v>8</v>
      </c>
      <c r="D25" s="5"/>
      <c r="E25" s="5">
        <v>640</v>
      </c>
      <c r="F25" s="9"/>
      <c r="G25" s="9">
        <f t="shared" si="0"/>
        <v>0</v>
      </c>
      <c r="H25" s="9">
        <f t="shared" si="1"/>
        <v>0</v>
      </c>
      <c r="I25" s="17"/>
    </row>
    <row r="26" spans="1:9" s="1" customFormat="1" ht="12.75">
      <c r="A26" s="2">
        <v>21</v>
      </c>
      <c r="B26" s="27" t="s">
        <v>167</v>
      </c>
      <c r="C26" s="5" t="s">
        <v>8</v>
      </c>
      <c r="D26" s="5"/>
      <c r="E26" s="5">
        <v>484</v>
      </c>
      <c r="F26" s="9"/>
      <c r="G26" s="9">
        <f t="shared" si="0"/>
        <v>0</v>
      </c>
      <c r="H26" s="9">
        <f t="shared" si="1"/>
        <v>0</v>
      </c>
      <c r="I26" s="17"/>
    </row>
    <row r="27" spans="1:9" s="1" customFormat="1" ht="12.75">
      <c r="A27" s="2">
        <v>22</v>
      </c>
      <c r="B27" s="27" t="s">
        <v>168</v>
      </c>
      <c r="C27" s="5" t="s">
        <v>8</v>
      </c>
      <c r="D27" s="5"/>
      <c r="E27" s="5">
        <v>730</v>
      </c>
      <c r="F27" s="9"/>
      <c r="G27" s="9">
        <f t="shared" si="0"/>
        <v>0</v>
      </c>
      <c r="H27" s="9">
        <f t="shared" si="1"/>
        <v>0</v>
      </c>
      <c r="I27" s="17"/>
    </row>
    <row r="28" spans="1:9" s="1" customFormat="1" ht="12.75">
      <c r="A28" s="2">
        <v>23</v>
      </c>
      <c r="B28" s="27" t="s">
        <v>169</v>
      </c>
      <c r="C28" s="5" t="s">
        <v>8</v>
      </c>
      <c r="D28" s="5"/>
      <c r="E28" s="5">
        <v>440</v>
      </c>
      <c r="F28" s="9"/>
      <c r="G28" s="9">
        <f t="shared" si="0"/>
        <v>0</v>
      </c>
      <c r="H28" s="9">
        <f t="shared" si="1"/>
        <v>0</v>
      </c>
      <c r="I28" s="17"/>
    </row>
    <row r="29" spans="1:9" s="1" customFormat="1" ht="12.75">
      <c r="A29" s="2">
        <v>24</v>
      </c>
      <c r="B29" s="27" t="s">
        <v>170</v>
      </c>
      <c r="C29" s="5" t="s">
        <v>4</v>
      </c>
      <c r="D29" s="5"/>
      <c r="E29" s="5">
        <v>290</v>
      </c>
      <c r="F29" s="9"/>
      <c r="G29" s="9">
        <f t="shared" si="0"/>
        <v>0</v>
      </c>
      <c r="H29" s="9">
        <f t="shared" si="1"/>
        <v>0</v>
      </c>
      <c r="I29" s="17"/>
    </row>
    <row r="30" spans="1:9" s="1" customFormat="1" ht="12.75">
      <c r="A30" s="2">
        <v>25</v>
      </c>
      <c r="B30" s="27" t="s">
        <v>171</v>
      </c>
      <c r="C30" s="5" t="s">
        <v>4</v>
      </c>
      <c r="D30" s="5"/>
      <c r="E30" s="5">
        <v>620</v>
      </c>
      <c r="F30" s="9"/>
      <c r="G30" s="9">
        <f t="shared" si="0"/>
        <v>0</v>
      </c>
      <c r="H30" s="9">
        <f t="shared" si="1"/>
        <v>0</v>
      </c>
      <c r="I30" s="17"/>
    </row>
    <row r="31" spans="1:9" s="1" customFormat="1" ht="12.75">
      <c r="A31" s="2">
        <v>26</v>
      </c>
      <c r="B31" s="27" t="s">
        <v>172</v>
      </c>
      <c r="C31" s="5" t="s">
        <v>4</v>
      </c>
      <c r="D31" s="5"/>
      <c r="E31" s="5">
        <v>480</v>
      </c>
      <c r="F31" s="9"/>
      <c r="G31" s="9">
        <f t="shared" si="0"/>
        <v>0</v>
      </c>
      <c r="H31" s="9">
        <f t="shared" si="1"/>
        <v>0</v>
      </c>
      <c r="I31" s="17"/>
    </row>
    <row r="32" spans="1:9" s="1" customFormat="1" ht="18.75" customHeight="1">
      <c r="A32" s="2">
        <v>27</v>
      </c>
      <c r="B32" s="27" t="s">
        <v>173</v>
      </c>
      <c r="C32" s="5" t="s">
        <v>4</v>
      </c>
      <c r="D32" s="5"/>
      <c r="E32" s="5">
        <v>750</v>
      </c>
      <c r="F32" s="9"/>
      <c r="G32" s="9">
        <f t="shared" si="0"/>
        <v>0</v>
      </c>
      <c r="H32" s="9">
        <f t="shared" si="1"/>
        <v>0</v>
      </c>
      <c r="I32" s="17"/>
    </row>
    <row r="33" spans="1:9" s="1" customFormat="1" ht="19.5" customHeight="1">
      <c r="A33" s="2">
        <v>28</v>
      </c>
      <c r="B33" s="27" t="s">
        <v>174</v>
      </c>
      <c r="C33" s="5" t="s">
        <v>4</v>
      </c>
      <c r="D33" s="5"/>
      <c r="E33" s="5">
        <v>410</v>
      </c>
      <c r="F33" s="9"/>
      <c r="G33" s="9">
        <f t="shared" si="0"/>
        <v>0</v>
      </c>
      <c r="H33" s="9">
        <f t="shared" si="1"/>
        <v>0</v>
      </c>
      <c r="I33" s="17"/>
    </row>
    <row r="34" spans="1:9" s="1" customFormat="1" ht="12.75">
      <c r="A34" s="2">
        <v>29</v>
      </c>
      <c r="B34" s="27" t="s">
        <v>9</v>
      </c>
      <c r="C34" s="5" t="s">
        <v>4</v>
      </c>
      <c r="D34" s="5"/>
      <c r="E34" s="5">
        <v>6305</v>
      </c>
      <c r="F34" s="9"/>
      <c r="G34" s="9">
        <f t="shared" si="0"/>
        <v>0</v>
      </c>
      <c r="H34" s="9">
        <f t="shared" si="1"/>
        <v>0</v>
      </c>
      <c r="I34" s="17"/>
    </row>
    <row r="35" spans="1:9" s="1" customFormat="1" ht="12.75">
      <c r="A35" s="2">
        <v>30</v>
      </c>
      <c r="B35" s="27" t="s">
        <v>10</v>
      </c>
      <c r="C35" s="5" t="s">
        <v>4</v>
      </c>
      <c r="D35" s="5"/>
      <c r="E35" s="5">
        <v>19495</v>
      </c>
      <c r="F35" s="9"/>
      <c r="G35" s="9">
        <f t="shared" si="0"/>
        <v>0</v>
      </c>
      <c r="H35" s="9">
        <f t="shared" si="1"/>
        <v>0</v>
      </c>
      <c r="I35" s="17"/>
    </row>
    <row r="36" spans="1:9" s="1" customFormat="1" ht="12.75">
      <c r="A36" s="2">
        <v>31</v>
      </c>
      <c r="B36" s="27" t="s">
        <v>137</v>
      </c>
      <c r="C36" s="5" t="s">
        <v>4</v>
      </c>
      <c r="D36" s="5"/>
      <c r="E36" s="5">
        <v>13540</v>
      </c>
      <c r="F36" s="9"/>
      <c r="G36" s="9">
        <f t="shared" si="0"/>
        <v>0</v>
      </c>
      <c r="H36" s="9">
        <f t="shared" si="1"/>
        <v>0</v>
      </c>
      <c r="I36" s="17"/>
    </row>
    <row r="37" spans="1:9" s="1" customFormat="1" ht="12.75">
      <c r="A37" s="2">
        <v>32</v>
      </c>
      <c r="B37" s="27" t="s">
        <v>11</v>
      </c>
      <c r="C37" s="5" t="s">
        <v>4</v>
      </c>
      <c r="D37" s="5"/>
      <c r="E37" s="5">
        <v>2</v>
      </c>
      <c r="F37" s="9"/>
      <c r="G37" s="9">
        <f t="shared" si="0"/>
        <v>0</v>
      </c>
      <c r="H37" s="9">
        <f t="shared" si="1"/>
        <v>0</v>
      </c>
      <c r="I37" s="17"/>
    </row>
    <row r="38" spans="1:9" s="1" customFormat="1" ht="12.75">
      <c r="A38" s="2">
        <v>33</v>
      </c>
      <c r="B38" s="27" t="s">
        <v>12</v>
      </c>
      <c r="C38" s="5" t="s">
        <v>13</v>
      </c>
      <c r="D38" s="5"/>
      <c r="E38" s="5">
        <v>435</v>
      </c>
      <c r="F38" s="9"/>
      <c r="G38" s="9">
        <f t="shared" si="0"/>
        <v>0</v>
      </c>
      <c r="H38" s="9">
        <f t="shared" si="1"/>
        <v>0</v>
      </c>
      <c r="I38" s="17"/>
    </row>
    <row r="39" spans="1:9" s="1" customFormat="1" ht="12.75">
      <c r="A39" s="2">
        <v>34</v>
      </c>
      <c r="B39" s="27" t="s">
        <v>14</v>
      </c>
      <c r="C39" s="5" t="s">
        <v>4</v>
      </c>
      <c r="D39" s="5"/>
      <c r="E39" s="5">
        <v>430</v>
      </c>
      <c r="F39" s="9"/>
      <c r="G39" s="9">
        <f t="shared" si="0"/>
        <v>0</v>
      </c>
      <c r="H39" s="9">
        <f t="shared" si="1"/>
        <v>0</v>
      </c>
      <c r="I39" s="17"/>
    </row>
    <row r="40" spans="1:9" s="1" customFormat="1" ht="22.5">
      <c r="A40" s="2">
        <v>35</v>
      </c>
      <c r="B40" s="27" t="s">
        <v>15</v>
      </c>
      <c r="C40" s="5" t="s">
        <v>16</v>
      </c>
      <c r="D40" s="5"/>
      <c r="E40" s="5">
        <v>61</v>
      </c>
      <c r="F40" s="9"/>
      <c r="G40" s="9">
        <f t="shared" si="0"/>
        <v>0</v>
      </c>
      <c r="H40" s="9">
        <f t="shared" si="1"/>
        <v>0</v>
      </c>
      <c r="I40" s="17"/>
    </row>
    <row r="41" spans="1:9" s="1" customFormat="1" ht="45">
      <c r="A41" s="2">
        <v>36</v>
      </c>
      <c r="B41" s="27" t="s">
        <v>133</v>
      </c>
      <c r="C41" s="5" t="s">
        <v>4</v>
      </c>
      <c r="D41" s="5"/>
      <c r="E41" s="5">
        <v>120</v>
      </c>
      <c r="F41" s="9"/>
      <c r="G41" s="9">
        <f t="shared" si="0"/>
        <v>0</v>
      </c>
      <c r="H41" s="9">
        <f t="shared" si="1"/>
        <v>0</v>
      </c>
      <c r="I41" s="17"/>
    </row>
    <row r="42" spans="1:9" s="1" customFormat="1" ht="33.75">
      <c r="A42" s="2">
        <v>37</v>
      </c>
      <c r="B42" s="27" t="s">
        <v>135</v>
      </c>
      <c r="C42" s="8" t="s">
        <v>4</v>
      </c>
      <c r="D42" s="5"/>
      <c r="E42" s="5">
        <v>2100</v>
      </c>
      <c r="F42" s="9"/>
      <c r="G42" s="9">
        <f t="shared" si="0"/>
        <v>0</v>
      </c>
      <c r="H42" s="9">
        <f t="shared" si="1"/>
        <v>0</v>
      </c>
      <c r="I42" s="17"/>
    </row>
    <row r="43" spans="1:9" s="1" customFormat="1" ht="12.75">
      <c r="A43" s="2">
        <v>38</v>
      </c>
      <c r="B43" s="27" t="s">
        <v>17</v>
      </c>
      <c r="C43" s="5" t="s">
        <v>4</v>
      </c>
      <c r="D43" s="5"/>
      <c r="E43" s="5">
        <v>6700</v>
      </c>
      <c r="F43" s="9"/>
      <c r="G43" s="9">
        <f t="shared" si="0"/>
        <v>0</v>
      </c>
      <c r="H43" s="9">
        <f t="shared" si="1"/>
        <v>0</v>
      </c>
      <c r="I43" s="17"/>
    </row>
    <row r="44" spans="1:9" s="1" customFormat="1" ht="12.75">
      <c r="A44" s="2">
        <v>39</v>
      </c>
      <c r="B44" s="27" t="s">
        <v>18</v>
      </c>
      <c r="C44" s="6" t="s">
        <v>4</v>
      </c>
      <c r="D44" s="5"/>
      <c r="E44" s="5">
        <v>4890</v>
      </c>
      <c r="F44" s="9"/>
      <c r="G44" s="9">
        <f t="shared" si="0"/>
        <v>0</v>
      </c>
      <c r="H44" s="9">
        <f t="shared" si="1"/>
        <v>0</v>
      </c>
      <c r="I44" s="17"/>
    </row>
    <row r="45" spans="1:9" s="1" customFormat="1" ht="12.75">
      <c r="A45" s="2">
        <v>40</v>
      </c>
      <c r="B45" s="27" t="s">
        <v>19</v>
      </c>
      <c r="C45" s="5" t="s">
        <v>4</v>
      </c>
      <c r="D45" s="5"/>
      <c r="E45" s="5">
        <v>3500</v>
      </c>
      <c r="F45" s="9"/>
      <c r="G45" s="9">
        <f t="shared" si="0"/>
        <v>0</v>
      </c>
      <c r="H45" s="9">
        <f t="shared" si="1"/>
        <v>0</v>
      </c>
      <c r="I45" s="17"/>
    </row>
    <row r="46" spans="1:9" s="1" customFormat="1" ht="12.75">
      <c r="A46" s="2">
        <v>41</v>
      </c>
      <c r="B46" s="27" t="s">
        <v>20</v>
      </c>
      <c r="C46" s="5" t="s">
        <v>4</v>
      </c>
      <c r="D46" s="5"/>
      <c r="E46" s="5">
        <v>3500</v>
      </c>
      <c r="F46" s="9"/>
      <c r="G46" s="9">
        <f t="shared" si="0"/>
        <v>0</v>
      </c>
      <c r="H46" s="9">
        <f t="shared" si="1"/>
        <v>0</v>
      </c>
      <c r="I46" s="17"/>
    </row>
    <row r="47" spans="1:9" s="1" customFormat="1" ht="12.75">
      <c r="A47" s="2">
        <v>42</v>
      </c>
      <c r="B47" s="27" t="s">
        <v>21</v>
      </c>
      <c r="C47" s="5" t="s">
        <v>4</v>
      </c>
      <c r="D47" s="5"/>
      <c r="E47" s="5">
        <v>2300</v>
      </c>
      <c r="F47" s="9"/>
      <c r="G47" s="9">
        <f t="shared" si="0"/>
        <v>0</v>
      </c>
      <c r="H47" s="9">
        <f t="shared" si="1"/>
        <v>0</v>
      </c>
      <c r="I47" s="17"/>
    </row>
    <row r="48" spans="1:9" s="1" customFormat="1" ht="12.75">
      <c r="A48" s="2">
        <v>43</v>
      </c>
      <c r="B48" s="27" t="s">
        <v>22</v>
      </c>
      <c r="C48" s="5" t="s">
        <v>4</v>
      </c>
      <c r="D48" s="5"/>
      <c r="E48" s="5">
        <v>1180</v>
      </c>
      <c r="F48" s="9"/>
      <c r="G48" s="9">
        <f t="shared" si="0"/>
        <v>0</v>
      </c>
      <c r="H48" s="9">
        <f t="shared" si="1"/>
        <v>0</v>
      </c>
      <c r="I48" s="17"/>
    </row>
    <row r="49" spans="1:9" s="1" customFormat="1" ht="12.75">
      <c r="A49" s="2">
        <v>44</v>
      </c>
      <c r="B49" s="27" t="s">
        <v>27</v>
      </c>
      <c r="C49" s="5" t="s">
        <v>4</v>
      </c>
      <c r="D49" s="5"/>
      <c r="E49" s="5">
        <v>1030</v>
      </c>
      <c r="F49" s="9"/>
      <c r="G49" s="9">
        <f t="shared" si="0"/>
        <v>0</v>
      </c>
      <c r="H49" s="9">
        <f t="shared" si="1"/>
        <v>0</v>
      </c>
      <c r="I49" s="17"/>
    </row>
    <row r="50" spans="1:9" s="1" customFormat="1" ht="12.75">
      <c r="A50" s="2">
        <v>45</v>
      </c>
      <c r="B50" s="27" t="s">
        <v>23</v>
      </c>
      <c r="C50" s="5" t="s">
        <v>4</v>
      </c>
      <c r="D50" s="5"/>
      <c r="E50" s="5">
        <v>5230</v>
      </c>
      <c r="F50" s="9"/>
      <c r="G50" s="9">
        <f t="shared" si="0"/>
        <v>0</v>
      </c>
      <c r="H50" s="9">
        <f t="shared" si="1"/>
        <v>0</v>
      </c>
      <c r="I50" s="17"/>
    </row>
    <row r="51" spans="1:9" s="1" customFormat="1" ht="12.75">
      <c r="A51" s="2">
        <v>46</v>
      </c>
      <c r="B51" s="27" t="s">
        <v>24</v>
      </c>
      <c r="C51" s="5" t="s">
        <v>4</v>
      </c>
      <c r="D51" s="5"/>
      <c r="E51" s="5">
        <v>5200</v>
      </c>
      <c r="F51" s="9"/>
      <c r="G51" s="9">
        <f t="shared" si="0"/>
        <v>0</v>
      </c>
      <c r="H51" s="9">
        <f t="shared" si="1"/>
        <v>0</v>
      </c>
      <c r="I51" s="17"/>
    </row>
    <row r="52" spans="1:9" s="1" customFormat="1" ht="12.75">
      <c r="A52" s="2">
        <v>47</v>
      </c>
      <c r="B52" s="27" t="s">
        <v>25</v>
      </c>
      <c r="C52" s="5" t="s">
        <v>4</v>
      </c>
      <c r="D52" s="5"/>
      <c r="E52" s="5">
        <v>4900</v>
      </c>
      <c r="F52" s="9"/>
      <c r="G52" s="9">
        <f t="shared" si="0"/>
        <v>0</v>
      </c>
      <c r="H52" s="9">
        <f t="shared" si="1"/>
        <v>0</v>
      </c>
      <c r="I52" s="17"/>
    </row>
    <row r="53" spans="1:9" s="1" customFormat="1" ht="12.75">
      <c r="A53" s="2">
        <v>48</v>
      </c>
      <c r="B53" s="27" t="s">
        <v>26</v>
      </c>
      <c r="C53" s="5" t="s">
        <v>4</v>
      </c>
      <c r="D53" s="5"/>
      <c r="E53" s="5">
        <v>1100</v>
      </c>
      <c r="F53" s="9"/>
      <c r="G53" s="9">
        <f t="shared" si="0"/>
        <v>0</v>
      </c>
      <c r="H53" s="9">
        <f t="shared" si="1"/>
        <v>0</v>
      </c>
      <c r="I53" s="17"/>
    </row>
    <row r="54" spans="1:9" s="1" customFormat="1" ht="22.5">
      <c r="A54" s="2">
        <v>49</v>
      </c>
      <c r="B54" s="27" t="s">
        <v>94</v>
      </c>
      <c r="C54" s="8" t="s">
        <v>4</v>
      </c>
      <c r="D54" s="5"/>
      <c r="E54" s="5">
        <v>2950</v>
      </c>
      <c r="F54" s="9"/>
      <c r="G54" s="9">
        <f t="shared" si="0"/>
        <v>0</v>
      </c>
      <c r="H54" s="9">
        <f t="shared" si="1"/>
        <v>0</v>
      </c>
      <c r="I54" s="17"/>
    </row>
    <row r="55" spans="1:9" s="1" customFormat="1" ht="33.75">
      <c r="A55" s="2">
        <v>50</v>
      </c>
      <c r="B55" s="27" t="s">
        <v>95</v>
      </c>
      <c r="C55" s="8" t="s">
        <v>4</v>
      </c>
      <c r="D55" s="5"/>
      <c r="E55" s="5">
        <v>860</v>
      </c>
      <c r="F55" s="9"/>
      <c r="G55" s="9">
        <f t="shared" si="0"/>
        <v>0</v>
      </c>
      <c r="H55" s="9">
        <f t="shared" si="1"/>
        <v>0</v>
      </c>
      <c r="I55" s="17"/>
    </row>
    <row r="56" spans="1:9" s="1" customFormat="1" ht="33.75">
      <c r="A56" s="2">
        <v>51</v>
      </c>
      <c r="B56" s="27" t="s">
        <v>115</v>
      </c>
      <c r="C56" s="5" t="s">
        <v>4</v>
      </c>
      <c r="D56" s="5"/>
      <c r="E56" s="5">
        <v>45</v>
      </c>
      <c r="F56" s="9"/>
      <c r="G56" s="9">
        <f t="shared" si="0"/>
        <v>0</v>
      </c>
      <c r="H56" s="9">
        <f t="shared" si="1"/>
        <v>0</v>
      </c>
      <c r="I56" s="17"/>
    </row>
    <row r="57" spans="1:9" s="1" customFormat="1" ht="45">
      <c r="A57" s="2">
        <v>52</v>
      </c>
      <c r="B57" s="27" t="s">
        <v>244</v>
      </c>
      <c r="C57" s="8" t="s">
        <v>4</v>
      </c>
      <c r="D57" s="5"/>
      <c r="E57" s="5">
        <v>1220</v>
      </c>
      <c r="F57" s="9"/>
      <c r="G57" s="9">
        <f t="shared" si="0"/>
        <v>0</v>
      </c>
      <c r="H57" s="9">
        <f t="shared" si="1"/>
        <v>0</v>
      </c>
      <c r="I57" s="17"/>
    </row>
    <row r="58" spans="1:9" s="1" customFormat="1" ht="33.75">
      <c r="A58" s="2">
        <v>53</v>
      </c>
      <c r="B58" s="27" t="s">
        <v>96</v>
      </c>
      <c r="C58" s="8" t="s">
        <v>4</v>
      </c>
      <c r="D58" s="5"/>
      <c r="E58" s="5">
        <v>840</v>
      </c>
      <c r="F58" s="9"/>
      <c r="G58" s="9">
        <f t="shared" si="0"/>
        <v>0</v>
      </c>
      <c r="H58" s="9">
        <f t="shared" si="1"/>
        <v>0</v>
      </c>
      <c r="I58" s="17"/>
    </row>
    <row r="59" spans="1:9" s="1" customFormat="1" ht="22.5">
      <c r="A59" s="2">
        <v>54</v>
      </c>
      <c r="B59" s="27" t="s">
        <v>97</v>
      </c>
      <c r="C59" s="8" t="s">
        <v>8</v>
      </c>
      <c r="D59" s="5"/>
      <c r="E59" s="5">
        <v>500</v>
      </c>
      <c r="F59" s="9"/>
      <c r="G59" s="9">
        <f t="shared" si="0"/>
        <v>0</v>
      </c>
      <c r="H59" s="9">
        <f t="shared" si="1"/>
        <v>0</v>
      </c>
      <c r="I59" s="17"/>
    </row>
    <row r="60" spans="1:9" s="1" customFormat="1" ht="32.25" customHeight="1">
      <c r="A60" s="2">
        <v>55</v>
      </c>
      <c r="B60" s="27" t="s">
        <v>28</v>
      </c>
      <c r="C60" s="5" t="s">
        <v>16</v>
      </c>
      <c r="D60" s="5"/>
      <c r="E60" s="5">
        <v>650</v>
      </c>
      <c r="F60" s="9"/>
      <c r="G60" s="9">
        <f t="shared" si="0"/>
        <v>0</v>
      </c>
      <c r="H60" s="9">
        <f t="shared" si="1"/>
        <v>0</v>
      </c>
      <c r="I60" s="17"/>
    </row>
    <row r="61" spans="1:9" s="1" customFormat="1" ht="12.75">
      <c r="A61" s="2">
        <v>56</v>
      </c>
      <c r="B61" s="27" t="s">
        <v>29</v>
      </c>
      <c r="C61" s="5" t="s">
        <v>16</v>
      </c>
      <c r="D61" s="5"/>
      <c r="E61" s="5">
        <v>600</v>
      </c>
      <c r="F61" s="9"/>
      <c r="G61" s="9">
        <f t="shared" si="0"/>
        <v>0</v>
      </c>
      <c r="H61" s="9">
        <f t="shared" si="1"/>
        <v>0</v>
      </c>
      <c r="I61" s="17"/>
    </row>
    <row r="62" spans="1:9" s="1" customFormat="1" ht="12.75">
      <c r="A62" s="2">
        <v>57</v>
      </c>
      <c r="B62" s="27" t="s">
        <v>30</v>
      </c>
      <c r="C62" s="5" t="s">
        <v>16</v>
      </c>
      <c r="D62" s="5"/>
      <c r="E62" s="5">
        <v>400</v>
      </c>
      <c r="F62" s="9"/>
      <c r="G62" s="9">
        <f t="shared" si="0"/>
        <v>0</v>
      </c>
      <c r="H62" s="9">
        <f t="shared" si="1"/>
        <v>0</v>
      </c>
      <c r="I62" s="17"/>
    </row>
    <row r="63" spans="1:9" s="1" customFormat="1" ht="22.5">
      <c r="A63" s="2">
        <v>58</v>
      </c>
      <c r="B63" s="27" t="s">
        <v>31</v>
      </c>
      <c r="C63" s="5" t="s">
        <v>16</v>
      </c>
      <c r="D63" s="5"/>
      <c r="E63" s="5">
        <v>100</v>
      </c>
      <c r="F63" s="9"/>
      <c r="G63" s="9">
        <f t="shared" si="0"/>
        <v>0</v>
      </c>
      <c r="H63" s="9">
        <f t="shared" si="1"/>
        <v>0</v>
      </c>
      <c r="I63" s="17"/>
    </row>
    <row r="64" spans="1:9" s="1" customFormat="1" ht="32.25" customHeight="1">
      <c r="A64" s="2">
        <v>59</v>
      </c>
      <c r="B64" s="27" t="s">
        <v>216</v>
      </c>
      <c r="C64" s="5" t="s">
        <v>8</v>
      </c>
      <c r="D64" s="5"/>
      <c r="E64" s="5">
        <v>5100</v>
      </c>
      <c r="F64" s="9"/>
      <c r="G64" s="9">
        <f t="shared" si="0"/>
        <v>0</v>
      </c>
      <c r="H64" s="9">
        <f t="shared" si="1"/>
        <v>0</v>
      </c>
      <c r="I64" s="17"/>
    </row>
    <row r="65" spans="1:9" s="1" customFormat="1" ht="21" customHeight="1">
      <c r="A65" s="2">
        <v>60</v>
      </c>
      <c r="B65" s="27" t="s">
        <v>32</v>
      </c>
      <c r="C65" s="5" t="s">
        <v>4</v>
      </c>
      <c r="D65" s="5"/>
      <c r="E65" s="5">
        <v>11500</v>
      </c>
      <c r="F65" s="9"/>
      <c r="G65" s="9">
        <f t="shared" si="0"/>
        <v>0</v>
      </c>
      <c r="H65" s="9">
        <f t="shared" si="1"/>
        <v>0</v>
      </c>
      <c r="I65" s="17"/>
    </row>
    <row r="66" spans="1:9" s="1" customFormat="1" ht="12.75">
      <c r="A66" s="2">
        <v>61</v>
      </c>
      <c r="B66" s="27" t="s">
        <v>33</v>
      </c>
      <c r="C66" s="5" t="s">
        <v>4</v>
      </c>
      <c r="D66" s="5"/>
      <c r="E66" s="5">
        <v>4200</v>
      </c>
      <c r="F66" s="9"/>
      <c r="G66" s="9">
        <f t="shared" si="0"/>
        <v>0</v>
      </c>
      <c r="H66" s="9">
        <f t="shared" si="1"/>
        <v>0</v>
      </c>
      <c r="I66" s="17"/>
    </row>
    <row r="67" spans="1:9" s="1" customFormat="1" ht="12.75">
      <c r="A67" s="2">
        <v>62</v>
      </c>
      <c r="B67" s="27" t="s">
        <v>138</v>
      </c>
      <c r="C67" s="5" t="s">
        <v>8</v>
      </c>
      <c r="D67" s="5"/>
      <c r="E67" s="5">
        <v>2180</v>
      </c>
      <c r="F67" s="9"/>
      <c r="G67" s="9">
        <f t="shared" si="0"/>
        <v>0</v>
      </c>
      <c r="H67" s="9">
        <f t="shared" si="1"/>
        <v>0</v>
      </c>
      <c r="I67" s="17"/>
    </row>
    <row r="68" spans="1:9" s="1" customFormat="1" ht="12.75">
      <c r="A68" s="2">
        <v>63</v>
      </c>
      <c r="B68" s="27" t="s">
        <v>34</v>
      </c>
      <c r="C68" s="5" t="s">
        <v>4</v>
      </c>
      <c r="D68" s="5"/>
      <c r="E68" s="5">
        <v>10300</v>
      </c>
      <c r="F68" s="9"/>
      <c r="G68" s="9">
        <f t="shared" si="0"/>
        <v>0</v>
      </c>
      <c r="H68" s="9">
        <f t="shared" si="1"/>
        <v>0</v>
      </c>
      <c r="I68" s="17"/>
    </row>
    <row r="69" spans="1:9" s="1" customFormat="1" ht="12.75">
      <c r="A69" s="2">
        <v>64</v>
      </c>
      <c r="B69" s="27" t="s">
        <v>35</v>
      </c>
      <c r="C69" s="5" t="s">
        <v>4</v>
      </c>
      <c r="D69" s="5"/>
      <c r="E69" s="5">
        <v>3580</v>
      </c>
      <c r="F69" s="9"/>
      <c r="G69" s="9">
        <f t="shared" si="0"/>
        <v>0</v>
      </c>
      <c r="H69" s="9">
        <f t="shared" si="1"/>
        <v>0</v>
      </c>
      <c r="I69" s="17"/>
    </row>
    <row r="70" spans="1:9" s="1" customFormat="1" ht="12.75">
      <c r="A70" s="2">
        <v>65</v>
      </c>
      <c r="B70" s="39" t="s">
        <v>36</v>
      </c>
      <c r="C70" s="5" t="s">
        <v>4</v>
      </c>
      <c r="D70" s="5"/>
      <c r="E70" s="5">
        <v>4560</v>
      </c>
      <c r="F70" s="9"/>
      <c r="G70" s="9">
        <f aca="true" t="shared" si="2" ref="G70:G133">E70*F70</f>
        <v>0</v>
      </c>
      <c r="H70" s="9">
        <f aca="true" t="shared" si="3" ref="H70:H133">G70*1.23</f>
        <v>0</v>
      </c>
      <c r="I70" s="17"/>
    </row>
    <row r="71" spans="1:9" s="1" customFormat="1" ht="12.75">
      <c r="A71" s="2">
        <v>66</v>
      </c>
      <c r="B71" s="39" t="s">
        <v>37</v>
      </c>
      <c r="C71" s="5" t="s">
        <v>4</v>
      </c>
      <c r="D71" s="5"/>
      <c r="E71" s="5">
        <v>10300</v>
      </c>
      <c r="F71" s="9"/>
      <c r="G71" s="9">
        <f t="shared" si="2"/>
        <v>0</v>
      </c>
      <c r="H71" s="9">
        <f t="shared" si="3"/>
        <v>0</v>
      </c>
      <c r="I71" s="17"/>
    </row>
    <row r="72" spans="1:9" s="1" customFormat="1" ht="12.75">
      <c r="A72" s="2">
        <v>67</v>
      </c>
      <c r="B72" s="39" t="s">
        <v>139</v>
      </c>
      <c r="C72" s="5" t="s">
        <v>4</v>
      </c>
      <c r="D72" s="5"/>
      <c r="E72" s="5">
        <v>16400</v>
      </c>
      <c r="F72" s="9"/>
      <c r="G72" s="9">
        <f t="shared" si="2"/>
        <v>0</v>
      </c>
      <c r="H72" s="9">
        <f t="shared" si="3"/>
        <v>0</v>
      </c>
      <c r="I72" s="17"/>
    </row>
    <row r="73" spans="1:9" s="1" customFormat="1" ht="12.75">
      <c r="A73" s="2">
        <v>68</v>
      </c>
      <c r="B73" s="39" t="s">
        <v>38</v>
      </c>
      <c r="C73" s="5" t="s">
        <v>4</v>
      </c>
      <c r="D73" s="5"/>
      <c r="E73" s="5">
        <v>4100</v>
      </c>
      <c r="F73" s="9"/>
      <c r="G73" s="9">
        <f t="shared" si="2"/>
        <v>0</v>
      </c>
      <c r="H73" s="9">
        <f t="shared" si="3"/>
        <v>0</v>
      </c>
      <c r="I73" s="17"/>
    </row>
    <row r="74" spans="1:9" s="1" customFormat="1" ht="12.75">
      <c r="A74" s="2">
        <v>69</v>
      </c>
      <c r="B74" s="27" t="s">
        <v>39</v>
      </c>
      <c r="C74" s="5" t="s">
        <v>4</v>
      </c>
      <c r="D74" s="5"/>
      <c r="E74" s="5">
        <v>2050</v>
      </c>
      <c r="F74" s="9"/>
      <c r="G74" s="9">
        <f t="shared" si="2"/>
        <v>0</v>
      </c>
      <c r="H74" s="9">
        <f t="shared" si="3"/>
        <v>0</v>
      </c>
      <c r="I74" s="17"/>
    </row>
    <row r="75" spans="1:9" s="1" customFormat="1" ht="12.75">
      <c r="A75" s="2">
        <v>70</v>
      </c>
      <c r="B75" s="39" t="s">
        <v>140</v>
      </c>
      <c r="C75" s="5" t="s">
        <v>4</v>
      </c>
      <c r="D75" s="5"/>
      <c r="E75" s="5">
        <v>1960</v>
      </c>
      <c r="F75" s="9"/>
      <c r="G75" s="9">
        <f t="shared" si="2"/>
        <v>0</v>
      </c>
      <c r="H75" s="9">
        <f t="shared" si="3"/>
        <v>0</v>
      </c>
      <c r="I75" s="17"/>
    </row>
    <row r="76" spans="1:9" s="1" customFormat="1" ht="19.5">
      <c r="A76" s="2">
        <v>71</v>
      </c>
      <c r="B76" s="39" t="s">
        <v>217</v>
      </c>
      <c r="C76" s="5" t="s">
        <v>4</v>
      </c>
      <c r="D76" s="5"/>
      <c r="E76" s="5">
        <v>48300</v>
      </c>
      <c r="F76" s="9"/>
      <c r="G76" s="9">
        <f t="shared" si="2"/>
        <v>0</v>
      </c>
      <c r="H76" s="9">
        <f t="shared" si="3"/>
        <v>0</v>
      </c>
      <c r="I76" s="17"/>
    </row>
    <row r="77" spans="1:9" s="1" customFormat="1" ht="12.75">
      <c r="A77" s="2">
        <v>72</v>
      </c>
      <c r="B77" s="27" t="s">
        <v>98</v>
      </c>
      <c r="C77" s="8" t="s">
        <v>4</v>
      </c>
      <c r="D77" s="5"/>
      <c r="E77" s="5">
        <v>28</v>
      </c>
      <c r="F77" s="9"/>
      <c r="G77" s="9">
        <f t="shared" si="2"/>
        <v>0</v>
      </c>
      <c r="H77" s="9">
        <f t="shared" si="3"/>
        <v>0</v>
      </c>
      <c r="I77" s="17"/>
    </row>
    <row r="78" spans="1:9" s="1" customFormat="1" ht="12.75">
      <c r="A78" s="2">
        <v>73</v>
      </c>
      <c r="B78" s="27" t="s">
        <v>99</v>
      </c>
      <c r="C78" s="8" t="s">
        <v>4</v>
      </c>
      <c r="D78" s="5"/>
      <c r="E78" s="5">
        <v>600</v>
      </c>
      <c r="F78" s="9"/>
      <c r="G78" s="9">
        <f t="shared" si="2"/>
        <v>0</v>
      </c>
      <c r="H78" s="9">
        <f t="shared" si="3"/>
        <v>0</v>
      </c>
      <c r="I78" s="17"/>
    </row>
    <row r="79" spans="1:9" s="1" customFormat="1" ht="12.75">
      <c r="A79" s="2">
        <v>74</v>
      </c>
      <c r="B79" s="27" t="s">
        <v>100</v>
      </c>
      <c r="C79" s="8" t="s">
        <v>8</v>
      </c>
      <c r="D79" s="5"/>
      <c r="E79" s="5">
        <v>300</v>
      </c>
      <c r="F79" s="9"/>
      <c r="G79" s="9">
        <f t="shared" si="2"/>
        <v>0</v>
      </c>
      <c r="H79" s="9">
        <f t="shared" si="3"/>
        <v>0</v>
      </c>
      <c r="I79" s="17"/>
    </row>
    <row r="80" spans="1:9" s="1" customFormat="1" ht="12.75">
      <c r="A80" s="2">
        <v>75</v>
      </c>
      <c r="B80" s="27" t="s">
        <v>101</v>
      </c>
      <c r="C80" s="8" t="s">
        <v>4</v>
      </c>
      <c r="D80" s="5"/>
      <c r="E80" s="5">
        <v>20</v>
      </c>
      <c r="F80" s="9"/>
      <c r="G80" s="9">
        <f t="shared" si="2"/>
        <v>0</v>
      </c>
      <c r="H80" s="9">
        <f t="shared" si="3"/>
        <v>0</v>
      </c>
      <c r="I80" s="17"/>
    </row>
    <row r="81" spans="1:9" s="1" customFormat="1" ht="22.5">
      <c r="A81" s="2">
        <v>76</v>
      </c>
      <c r="B81" s="27" t="s">
        <v>102</v>
      </c>
      <c r="C81" s="8" t="s">
        <v>4</v>
      </c>
      <c r="D81" s="5"/>
      <c r="E81" s="5">
        <v>140</v>
      </c>
      <c r="F81" s="9"/>
      <c r="G81" s="9">
        <f t="shared" si="2"/>
        <v>0</v>
      </c>
      <c r="H81" s="9">
        <f t="shared" si="3"/>
        <v>0</v>
      </c>
      <c r="I81" s="17"/>
    </row>
    <row r="82" spans="1:9" s="1" customFormat="1" ht="22.5">
      <c r="A82" s="2">
        <v>77</v>
      </c>
      <c r="B82" s="27" t="s">
        <v>103</v>
      </c>
      <c r="C82" s="8" t="s">
        <v>8</v>
      </c>
      <c r="D82" s="5"/>
      <c r="E82" s="5">
        <v>140</v>
      </c>
      <c r="F82" s="9"/>
      <c r="G82" s="9">
        <f t="shared" si="2"/>
        <v>0</v>
      </c>
      <c r="H82" s="9">
        <f t="shared" si="3"/>
        <v>0</v>
      </c>
      <c r="I82" s="17"/>
    </row>
    <row r="83" spans="1:9" s="1" customFormat="1" ht="56.25">
      <c r="A83" s="2">
        <v>78</v>
      </c>
      <c r="B83" s="27" t="s">
        <v>175</v>
      </c>
      <c r="C83" s="5" t="s">
        <v>4</v>
      </c>
      <c r="D83" s="5"/>
      <c r="E83" s="5">
        <v>490</v>
      </c>
      <c r="F83" s="9"/>
      <c r="G83" s="9">
        <f t="shared" si="2"/>
        <v>0</v>
      </c>
      <c r="H83" s="9">
        <f t="shared" si="3"/>
        <v>0</v>
      </c>
      <c r="I83" s="17"/>
    </row>
    <row r="84" spans="1:9" s="1" customFormat="1" ht="56.25">
      <c r="A84" s="2">
        <v>79</v>
      </c>
      <c r="B84" s="27" t="s">
        <v>176</v>
      </c>
      <c r="C84" s="5" t="s">
        <v>4</v>
      </c>
      <c r="D84" s="5"/>
      <c r="E84" s="5">
        <v>480</v>
      </c>
      <c r="F84" s="9"/>
      <c r="G84" s="9">
        <f t="shared" si="2"/>
        <v>0</v>
      </c>
      <c r="H84" s="9">
        <f t="shared" si="3"/>
        <v>0</v>
      </c>
      <c r="I84" s="17"/>
    </row>
    <row r="85" spans="1:9" s="1" customFormat="1" ht="56.25">
      <c r="A85" s="2">
        <v>80</v>
      </c>
      <c r="B85" s="27" t="s">
        <v>177</v>
      </c>
      <c r="C85" s="5" t="s">
        <v>4</v>
      </c>
      <c r="D85" s="5"/>
      <c r="E85" s="5">
        <v>490</v>
      </c>
      <c r="F85" s="9"/>
      <c r="G85" s="9">
        <f t="shared" si="2"/>
        <v>0</v>
      </c>
      <c r="H85" s="9">
        <f t="shared" si="3"/>
        <v>0</v>
      </c>
      <c r="I85" s="17"/>
    </row>
    <row r="86" spans="1:9" s="1" customFormat="1" ht="56.25">
      <c r="A86" s="2">
        <v>81</v>
      </c>
      <c r="B86" s="27" t="s">
        <v>178</v>
      </c>
      <c r="C86" s="5" t="s">
        <v>4</v>
      </c>
      <c r="D86" s="5"/>
      <c r="E86" s="5">
        <v>450</v>
      </c>
      <c r="F86" s="9"/>
      <c r="G86" s="9">
        <f t="shared" si="2"/>
        <v>0</v>
      </c>
      <c r="H86" s="9">
        <f t="shared" si="3"/>
        <v>0</v>
      </c>
      <c r="I86" s="17"/>
    </row>
    <row r="87" spans="1:9" s="1" customFormat="1" ht="33.75">
      <c r="A87" s="2">
        <v>82</v>
      </c>
      <c r="B87" s="27" t="s">
        <v>179</v>
      </c>
      <c r="C87" s="5" t="s">
        <v>4</v>
      </c>
      <c r="D87" s="5"/>
      <c r="E87" s="5">
        <v>870</v>
      </c>
      <c r="F87" s="9"/>
      <c r="G87" s="9">
        <f t="shared" si="2"/>
        <v>0</v>
      </c>
      <c r="H87" s="9">
        <f t="shared" si="3"/>
        <v>0</v>
      </c>
      <c r="I87" s="17"/>
    </row>
    <row r="88" spans="1:9" s="1" customFormat="1" ht="33.75">
      <c r="A88" s="2">
        <v>83</v>
      </c>
      <c r="B88" s="27" t="s">
        <v>180</v>
      </c>
      <c r="C88" s="5" t="s">
        <v>4</v>
      </c>
      <c r="D88" s="5"/>
      <c r="E88" s="5">
        <v>600</v>
      </c>
      <c r="F88" s="9"/>
      <c r="G88" s="9">
        <f t="shared" si="2"/>
        <v>0</v>
      </c>
      <c r="H88" s="9">
        <f t="shared" si="3"/>
        <v>0</v>
      </c>
      <c r="I88" s="17"/>
    </row>
    <row r="89" spans="1:9" s="1" customFormat="1" ht="33.75">
      <c r="A89" s="2">
        <v>84</v>
      </c>
      <c r="B89" s="27" t="s">
        <v>181</v>
      </c>
      <c r="C89" s="5" t="s">
        <v>4</v>
      </c>
      <c r="D89" s="5"/>
      <c r="E89" s="5">
        <v>750</v>
      </c>
      <c r="F89" s="9"/>
      <c r="G89" s="9">
        <f t="shared" si="2"/>
        <v>0</v>
      </c>
      <c r="H89" s="9">
        <f t="shared" si="3"/>
        <v>0</v>
      </c>
      <c r="I89" s="17"/>
    </row>
    <row r="90" spans="1:9" s="1" customFormat="1" ht="33.75">
      <c r="A90" s="2">
        <v>85</v>
      </c>
      <c r="B90" s="27" t="s">
        <v>182</v>
      </c>
      <c r="C90" s="5" t="s">
        <v>4</v>
      </c>
      <c r="D90" s="5"/>
      <c r="E90" s="5">
        <v>500</v>
      </c>
      <c r="F90" s="9"/>
      <c r="G90" s="9">
        <f t="shared" si="2"/>
        <v>0</v>
      </c>
      <c r="H90" s="9">
        <f t="shared" si="3"/>
        <v>0</v>
      </c>
      <c r="I90" s="17"/>
    </row>
    <row r="91" spans="1:9" s="1" customFormat="1" ht="22.5">
      <c r="A91" s="2">
        <v>86</v>
      </c>
      <c r="B91" s="27" t="s">
        <v>116</v>
      </c>
      <c r="C91" s="5" t="s">
        <v>4</v>
      </c>
      <c r="D91" s="5"/>
      <c r="E91" s="5">
        <v>500</v>
      </c>
      <c r="F91" s="9"/>
      <c r="G91" s="9">
        <f t="shared" si="2"/>
        <v>0</v>
      </c>
      <c r="H91" s="9">
        <f t="shared" si="3"/>
        <v>0</v>
      </c>
      <c r="I91" s="17"/>
    </row>
    <row r="92" spans="1:9" s="1" customFormat="1" ht="33.75">
      <c r="A92" s="2">
        <v>87</v>
      </c>
      <c r="B92" s="27" t="s">
        <v>117</v>
      </c>
      <c r="C92" s="5" t="s">
        <v>4</v>
      </c>
      <c r="D92" s="5"/>
      <c r="E92" s="5">
        <v>450</v>
      </c>
      <c r="F92" s="9"/>
      <c r="G92" s="9">
        <f t="shared" si="2"/>
        <v>0</v>
      </c>
      <c r="H92" s="9">
        <f t="shared" si="3"/>
        <v>0</v>
      </c>
      <c r="I92" s="17"/>
    </row>
    <row r="93" spans="1:9" s="1" customFormat="1" ht="22.5">
      <c r="A93" s="2">
        <v>88</v>
      </c>
      <c r="B93" s="27" t="s">
        <v>112</v>
      </c>
      <c r="C93" s="5" t="s">
        <v>4</v>
      </c>
      <c r="D93" s="5"/>
      <c r="E93" s="5">
        <v>200</v>
      </c>
      <c r="F93" s="9"/>
      <c r="G93" s="9">
        <f t="shared" si="2"/>
        <v>0</v>
      </c>
      <c r="H93" s="9">
        <f t="shared" si="3"/>
        <v>0</v>
      </c>
      <c r="I93" s="17"/>
    </row>
    <row r="94" spans="1:9" s="1" customFormat="1" ht="33.75">
      <c r="A94" s="2">
        <v>89</v>
      </c>
      <c r="B94" s="27" t="s">
        <v>104</v>
      </c>
      <c r="C94" s="8" t="s">
        <v>4</v>
      </c>
      <c r="D94" s="5"/>
      <c r="E94" s="5">
        <v>1200</v>
      </c>
      <c r="F94" s="9"/>
      <c r="G94" s="9">
        <f t="shared" si="2"/>
        <v>0</v>
      </c>
      <c r="H94" s="9">
        <f t="shared" si="3"/>
        <v>0</v>
      </c>
      <c r="I94" s="17"/>
    </row>
    <row r="95" spans="1:9" s="1" customFormat="1" ht="12.75">
      <c r="A95" s="2">
        <v>90</v>
      </c>
      <c r="B95" s="27" t="s">
        <v>105</v>
      </c>
      <c r="C95" s="8" t="s">
        <v>4</v>
      </c>
      <c r="D95" s="5"/>
      <c r="E95" s="5">
        <v>5400</v>
      </c>
      <c r="F95" s="9"/>
      <c r="G95" s="9">
        <f t="shared" si="2"/>
        <v>0</v>
      </c>
      <c r="H95" s="9">
        <f t="shared" si="3"/>
        <v>0</v>
      </c>
      <c r="I95" s="17"/>
    </row>
    <row r="96" spans="1:9" s="1" customFormat="1" ht="12.75">
      <c r="A96" s="2">
        <v>91</v>
      </c>
      <c r="B96" s="27" t="s">
        <v>40</v>
      </c>
      <c r="C96" s="5" t="s">
        <v>4</v>
      </c>
      <c r="D96" s="5"/>
      <c r="E96" s="5">
        <v>18000</v>
      </c>
      <c r="F96" s="9"/>
      <c r="G96" s="9">
        <f t="shared" si="2"/>
        <v>0</v>
      </c>
      <c r="H96" s="9">
        <f t="shared" si="3"/>
        <v>0</v>
      </c>
      <c r="I96" s="17"/>
    </row>
    <row r="97" spans="1:9" s="1" customFormat="1" ht="12.75">
      <c r="A97" s="2">
        <v>92</v>
      </c>
      <c r="B97" s="27" t="s">
        <v>141</v>
      </c>
      <c r="C97" s="5" t="s">
        <v>4</v>
      </c>
      <c r="D97" s="5"/>
      <c r="E97" s="5">
        <v>17970</v>
      </c>
      <c r="F97" s="9"/>
      <c r="G97" s="9">
        <f t="shared" si="2"/>
        <v>0</v>
      </c>
      <c r="H97" s="9">
        <f t="shared" si="3"/>
        <v>0</v>
      </c>
      <c r="I97" s="17"/>
    </row>
    <row r="98" spans="1:9" s="1" customFormat="1" ht="33.75">
      <c r="A98" s="2">
        <v>93</v>
      </c>
      <c r="B98" s="27" t="s">
        <v>58</v>
      </c>
      <c r="C98" s="5" t="s">
        <v>4</v>
      </c>
      <c r="D98" s="5"/>
      <c r="E98" s="5">
        <v>334</v>
      </c>
      <c r="F98" s="9"/>
      <c r="G98" s="9">
        <f t="shared" si="2"/>
        <v>0</v>
      </c>
      <c r="H98" s="9">
        <f t="shared" si="3"/>
        <v>0</v>
      </c>
      <c r="I98" s="17"/>
    </row>
    <row r="99" spans="1:9" s="1" customFormat="1" ht="33.75">
      <c r="A99" s="2">
        <v>94</v>
      </c>
      <c r="B99" s="27" t="s">
        <v>59</v>
      </c>
      <c r="C99" s="5" t="s">
        <v>4</v>
      </c>
      <c r="D99" s="5"/>
      <c r="E99" s="5">
        <v>247</v>
      </c>
      <c r="F99" s="9"/>
      <c r="G99" s="9">
        <f t="shared" si="2"/>
        <v>0</v>
      </c>
      <c r="H99" s="9">
        <f t="shared" si="3"/>
        <v>0</v>
      </c>
      <c r="I99" s="17"/>
    </row>
    <row r="100" spans="1:9" s="1" customFormat="1" ht="33.75">
      <c r="A100" s="2">
        <v>95</v>
      </c>
      <c r="B100" s="27" t="s">
        <v>60</v>
      </c>
      <c r="C100" s="5" t="s">
        <v>4</v>
      </c>
      <c r="D100" s="5"/>
      <c r="E100" s="5">
        <v>243</v>
      </c>
      <c r="F100" s="9"/>
      <c r="G100" s="9">
        <f t="shared" si="2"/>
        <v>0</v>
      </c>
      <c r="H100" s="9">
        <f t="shared" si="3"/>
        <v>0</v>
      </c>
      <c r="I100" s="17"/>
    </row>
    <row r="101" spans="1:9" s="1" customFormat="1" ht="33.75">
      <c r="A101" s="2">
        <v>96</v>
      </c>
      <c r="B101" s="27" t="s">
        <v>61</v>
      </c>
      <c r="C101" s="5" t="s">
        <v>4</v>
      </c>
      <c r="D101" s="5"/>
      <c r="E101" s="5">
        <v>211</v>
      </c>
      <c r="F101" s="9"/>
      <c r="G101" s="9">
        <f t="shared" si="2"/>
        <v>0</v>
      </c>
      <c r="H101" s="9">
        <f t="shared" si="3"/>
        <v>0</v>
      </c>
      <c r="I101" s="17"/>
    </row>
    <row r="102" spans="1:9" s="1" customFormat="1" ht="33.75">
      <c r="A102" s="2">
        <v>97</v>
      </c>
      <c r="B102" s="27" t="s">
        <v>62</v>
      </c>
      <c r="C102" s="5" t="s">
        <v>4</v>
      </c>
      <c r="D102" s="5"/>
      <c r="E102" s="5">
        <v>255</v>
      </c>
      <c r="F102" s="9"/>
      <c r="G102" s="9">
        <f t="shared" si="2"/>
        <v>0</v>
      </c>
      <c r="H102" s="9">
        <f t="shared" si="3"/>
        <v>0</v>
      </c>
      <c r="I102" s="17"/>
    </row>
    <row r="103" spans="1:9" s="1" customFormat="1" ht="33.75">
      <c r="A103" s="2">
        <v>98</v>
      </c>
      <c r="B103" s="27" t="s">
        <v>63</v>
      </c>
      <c r="C103" s="5" t="s">
        <v>8</v>
      </c>
      <c r="D103" s="7"/>
      <c r="E103" s="5">
        <v>109</v>
      </c>
      <c r="F103" s="9"/>
      <c r="G103" s="9">
        <f t="shared" si="2"/>
        <v>0</v>
      </c>
      <c r="H103" s="9">
        <f t="shared" si="3"/>
        <v>0</v>
      </c>
      <c r="I103" s="17"/>
    </row>
    <row r="104" spans="1:9" s="1" customFormat="1" ht="33.75">
      <c r="A104" s="2">
        <v>99</v>
      </c>
      <c r="B104" s="27" t="s">
        <v>64</v>
      </c>
      <c r="C104" s="5" t="s">
        <v>4</v>
      </c>
      <c r="D104" s="7"/>
      <c r="E104" s="5">
        <v>105</v>
      </c>
      <c r="F104" s="9"/>
      <c r="G104" s="9">
        <f t="shared" si="2"/>
        <v>0</v>
      </c>
      <c r="H104" s="9">
        <f t="shared" si="3"/>
        <v>0</v>
      </c>
      <c r="I104" s="17"/>
    </row>
    <row r="105" spans="1:9" s="1" customFormat="1" ht="33.75">
      <c r="A105" s="2">
        <v>100</v>
      </c>
      <c r="B105" s="27" t="s">
        <v>65</v>
      </c>
      <c r="C105" s="5" t="s">
        <v>4</v>
      </c>
      <c r="D105" s="7"/>
      <c r="E105" s="5">
        <v>102</v>
      </c>
      <c r="F105" s="9"/>
      <c r="G105" s="9">
        <f t="shared" si="2"/>
        <v>0</v>
      </c>
      <c r="H105" s="9">
        <f t="shared" si="3"/>
        <v>0</v>
      </c>
      <c r="I105" s="17"/>
    </row>
    <row r="106" spans="1:9" s="1" customFormat="1" ht="33.75">
      <c r="A106" s="2">
        <v>101</v>
      </c>
      <c r="B106" s="27" t="s">
        <v>66</v>
      </c>
      <c r="C106" s="5" t="s">
        <v>4</v>
      </c>
      <c r="D106" s="5"/>
      <c r="E106" s="5">
        <v>105</v>
      </c>
      <c r="F106" s="9"/>
      <c r="G106" s="9">
        <f t="shared" si="2"/>
        <v>0</v>
      </c>
      <c r="H106" s="9">
        <f t="shared" si="3"/>
        <v>0</v>
      </c>
      <c r="I106" s="17"/>
    </row>
    <row r="107" spans="1:9" s="1" customFormat="1" ht="22.5">
      <c r="A107" s="2">
        <v>102</v>
      </c>
      <c r="B107" s="27" t="s">
        <v>68</v>
      </c>
      <c r="C107" s="5" t="s">
        <v>4</v>
      </c>
      <c r="D107" s="5"/>
      <c r="E107" s="5">
        <v>133</v>
      </c>
      <c r="F107" s="9"/>
      <c r="G107" s="9">
        <f t="shared" si="2"/>
        <v>0</v>
      </c>
      <c r="H107" s="9">
        <f t="shared" si="3"/>
        <v>0</v>
      </c>
      <c r="I107" s="17"/>
    </row>
    <row r="108" spans="1:9" s="1" customFormat="1" ht="22.5">
      <c r="A108" s="2">
        <v>103</v>
      </c>
      <c r="B108" s="27" t="s">
        <v>69</v>
      </c>
      <c r="C108" s="5" t="s">
        <v>4</v>
      </c>
      <c r="D108" s="5"/>
      <c r="E108" s="5">
        <v>133</v>
      </c>
      <c r="F108" s="9"/>
      <c r="G108" s="9">
        <f t="shared" si="2"/>
        <v>0</v>
      </c>
      <c r="H108" s="9">
        <f t="shared" si="3"/>
        <v>0</v>
      </c>
      <c r="I108" s="17"/>
    </row>
    <row r="109" spans="1:9" s="1" customFormat="1" ht="33.75">
      <c r="A109" s="2">
        <v>104</v>
      </c>
      <c r="B109" s="27" t="s">
        <v>70</v>
      </c>
      <c r="C109" s="5" t="s">
        <v>4</v>
      </c>
      <c r="D109" s="5"/>
      <c r="E109" s="5">
        <v>122</v>
      </c>
      <c r="F109" s="9"/>
      <c r="G109" s="9">
        <f t="shared" si="2"/>
        <v>0</v>
      </c>
      <c r="H109" s="9">
        <f t="shared" si="3"/>
        <v>0</v>
      </c>
      <c r="I109" s="17"/>
    </row>
    <row r="110" spans="1:9" s="1" customFormat="1" ht="33.75">
      <c r="A110" s="2">
        <v>105</v>
      </c>
      <c r="B110" s="27" t="s">
        <v>71</v>
      </c>
      <c r="C110" s="5" t="s">
        <v>4</v>
      </c>
      <c r="D110" s="5"/>
      <c r="E110" s="5">
        <v>113</v>
      </c>
      <c r="F110" s="9"/>
      <c r="G110" s="9">
        <f t="shared" si="2"/>
        <v>0</v>
      </c>
      <c r="H110" s="9">
        <f t="shared" si="3"/>
        <v>0</v>
      </c>
      <c r="I110" s="17"/>
    </row>
    <row r="111" spans="1:9" s="1" customFormat="1" ht="33.75">
      <c r="A111" s="2">
        <v>106</v>
      </c>
      <c r="B111" s="27" t="s">
        <v>72</v>
      </c>
      <c r="C111" s="5" t="s">
        <v>4</v>
      </c>
      <c r="D111" s="5"/>
      <c r="E111" s="5">
        <v>112</v>
      </c>
      <c r="F111" s="9"/>
      <c r="G111" s="9">
        <f t="shared" si="2"/>
        <v>0</v>
      </c>
      <c r="H111" s="9">
        <f t="shared" si="3"/>
        <v>0</v>
      </c>
      <c r="I111" s="17"/>
    </row>
    <row r="112" spans="1:9" s="1" customFormat="1" ht="33.75">
      <c r="A112" s="2">
        <v>107</v>
      </c>
      <c r="B112" s="27" t="s">
        <v>73</v>
      </c>
      <c r="C112" s="5" t="s">
        <v>4</v>
      </c>
      <c r="D112" s="5"/>
      <c r="E112" s="5">
        <v>123</v>
      </c>
      <c r="F112" s="9"/>
      <c r="G112" s="9">
        <f t="shared" si="2"/>
        <v>0</v>
      </c>
      <c r="H112" s="9">
        <f t="shared" si="3"/>
        <v>0</v>
      </c>
      <c r="I112" s="17"/>
    </row>
    <row r="113" spans="1:9" s="1" customFormat="1" ht="33.75">
      <c r="A113" s="2">
        <v>108</v>
      </c>
      <c r="B113" s="27" t="s">
        <v>74</v>
      </c>
      <c r="C113" s="5" t="s">
        <v>4</v>
      </c>
      <c r="D113" s="5"/>
      <c r="E113" s="5">
        <v>92</v>
      </c>
      <c r="F113" s="9"/>
      <c r="G113" s="9">
        <f t="shared" si="2"/>
        <v>0</v>
      </c>
      <c r="H113" s="9">
        <f t="shared" si="3"/>
        <v>0</v>
      </c>
      <c r="I113" s="17"/>
    </row>
    <row r="114" spans="1:9" s="1" customFormat="1" ht="33.75">
      <c r="A114" s="2">
        <v>109</v>
      </c>
      <c r="B114" s="27" t="s">
        <v>75</v>
      </c>
      <c r="C114" s="5" t="s">
        <v>4</v>
      </c>
      <c r="D114" s="5"/>
      <c r="E114" s="5">
        <v>93</v>
      </c>
      <c r="F114" s="9"/>
      <c r="G114" s="9">
        <f t="shared" si="2"/>
        <v>0</v>
      </c>
      <c r="H114" s="9">
        <f t="shared" si="3"/>
        <v>0</v>
      </c>
      <c r="I114" s="17"/>
    </row>
    <row r="115" spans="1:9" s="1" customFormat="1" ht="33.75">
      <c r="A115" s="2">
        <v>110</v>
      </c>
      <c r="B115" s="27" t="s">
        <v>76</v>
      </c>
      <c r="C115" s="5" t="s">
        <v>4</v>
      </c>
      <c r="D115" s="5"/>
      <c r="E115" s="5">
        <v>102</v>
      </c>
      <c r="F115" s="9"/>
      <c r="G115" s="9">
        <f t="shared" si="2"/>
        <v>0</v>
      </c>
      <c r="H115" s="9">
        <f t="shared" si="3"/>
        <v>0</v>
      </c>
      <c r="I115" s="17"/>
    </row>
    <row r="116" spans="1:9" s="1" customFormat="1" ht="22.5">
      <c r="A116" s="2">
        <v>111</v>
      </c>
      <c r="B116" s="27" t="s">
        <v>77</v>
      </c>
      <c r="C116" s="5" t="s">
        <v>8</v>
      </c>
      <c r="D116" s="5"/>
      <c r="E116" s="5">
        <v>93</v>
      </c>
      <c r="F116" s="9"/>
      <c r="G116" s="9">
        <f t="shared" si="2"/>
        <v>0</v>
      </c>
      <c r="H116" s="9">
        <f t="shared" si="3"/>
        <v>0</v>
      </c>
      <c r="I116" s="17"/>
    </row>
    <row r="117" spans="1:9" s="1" customFormat="1" ht="22.5">
      <c r="A117" s="2">
        <v>112</v>
      </c>
      <c r="B117" s="27" t="s">
        <v>78</v>
      </c>
      <c r="C117" s="5" t="s">
        <v>4</v>
      </c>
      <c r="D117" s="5"/>
      <c r="E117" s="5">
        <v>92</v>
      </c>
      <c r="F117" s="9"/>
      <c r="G117" s="9">
        <f t="shared" si="2"/>
        <v>0</v>
      </c>
      <c r="H117" s="9">
        <f t="shared" si="3"/>
        <v>0</v>
      </c>
      <c r="I117" s="17"/>
    </row>
    <row r="118" spans="1:9" s="1" customFormat="1" ht="22.5">
      <c r="A118" s="2">
        <v>113</v>
      </c>
      <c r="B118" s="27" t="s">
        <v>79</v>
      </c>
      <c r="C118" s="5" t="s">
        <v>4</v>
      </c>
      <c r="D118" s="5"/>
      <c r="E118" s="5">
        <v>93</v>
      </c>
      <c r="F118" s="9"/>
      <c r="G118" s="9">
        <f t="shared" si="2"/>
        <v>0</v>
      </c>
      <c r="H118" s="9">
        <f t="shared" si="3"/>
        <v>0</v>
      </c>
      <c r="I118" s="17"/>
    </row>
    <row r="119" spans="1:9" s="1" customFormat="1" ht="22.5">
      <c r="A119" s="2">
        <v>114</v>
      </c>
      <c r="B119" s="27" t="s">
        <v>80</v>
      </c>
      <c r="C119" s="5" t="s">
        <v>4</v>
      </c>
      <c r="D119" s="5"/>
      <c r="E119" s="5">
        <v>93</v>
      </c>
      <c r="F119" s="9"/>
      <c r="G119" s="9">
        <f t="shared" si="2"/>
        <v>0</v>
      </c>
      <c r="H119" s="9">
        <f t="shared" si="3"/>
        <v>0</v>
      </c>
      <c r="I119" s="17"/>
    </row>
    <row r="120" spans="1:9" s="1" customFormat="1" ht="33.75">
      <c r="A120" s="2">
        <v>115</v>
      </c>
      <c r="B120" s="27" t="s">
        <v>81</v>
      </c>
      <c r="C120" s="5" t="s">
        <v>8</v>
      </c>
      <c r="D120" s="5"/>
      <c r="E120" s="5">
        <v>104</v>
      </c>
      <c r="F120" s="9"/>
      <c r="G120" s="9">
        <f t="shared" si="2"/>
        <v>0</v>
      </c>
      <c r="H120" s="9">
        <f t="shared" si="3"/>
        <v>0</v>
      </c>
      <c r="I120" s="17"/>
    </row>
    <row r="121" spans="1:9" s="1" customFormat="1" ht="12.75">
      <c r="A121" s="2">
        <v>116</v>
      </c>
      <c r="B121" s="27" t="s">
        <v>118</v>
      </c>
      <c r="C121" s="5" t="s">
        <v>16</v>
      </c>
      <c r="D121" s="5"/>
      <c r="E121" s="5">
        <v>730</v>
      </c>
      <c r="F121" s="9"/>
      <c r="G121" s="9">
        <f t="shared" si="2"/>
        <v>0</v>
      </c>
      <c r="H121" s="9">
        <f t="shared" si="3"/>
        <v>0</v>
      </c>
      <c r="I121" s="17"/>
    </row>
    <row r="122" spans="1:9" s="1" customFormat="1" ht="12.75">
      <c r="A122" s="2">
        <v>117</v>
      </c>
      <c r="B122" s="27" t="s">
        <v>119</v>
      </c>
      <c r="C122" s="5" t="s">
        <v>16</v>
      </c>
      <c r="D122" s="5"/>
      <c r="E122" s="5">
        <v>417</v>
      </c>
      <c r="F122" s="9"/>
      <c r="G122" s="9">
        <f t="shared" si="2"/>
        <v>0</v>
      </c>
      <c r="H122" s="9">
        <f t="shared" si="3"/>
        <v>0</v>
      </c>
      <c r="I122" s="17"/>
    </row>
    <row r="123" spans="1:9" s="1" customFormat="1" ht="33.75">
      <c r="A123" s="2">
        <v>118</v>
      </c>
      <c r="B123" s="27" t="s">
        <v>194</v>
      </c>
      <c r="C123" s="5" t="s">
        <v>4</v>
      </c>
      <c r="D123" s="5"/>
      <c r="E123" s="5">
        <v>2200</v>
      </c>
      <c r="F123" s="9"/>
      <c r="G123" s="9">
        <f t="shared" si="2"/>
        <v>0</v>
      </c>
      <c r="H123" s="9">
        <f t="shared" si="3"/>
        <v>0</v>
      </c>
      <c r="I123" s="17"/>
    </row>
    <row r="124" spans="1:9" s="1" customFormat="1" ht="22.5">
      <c r="A124" s="2">
        <v>119</v>
      </c>
      <c r="B124" s="27" t="s">
        <v>120</v>
      </c>
      <c r="C124" s="5" t="s">
        <v>4</v>
      </c>
      <c r="D124" s="5"/>
      <c r="E124" s="5">
        <v>60</v>
      </c>
      <c r="F124" s="9"/>
      <c r="G124" s="9">
        <f t="shared" si="2"/>
        <v>0</v>
      </c>
      <c r="H124" s="9">
        <f t="shared" si="3"/>
        <v>0</v>
      </c>
      <c r="I124" s="17"/>
    </row>
    <row r="125" spans="1:9" s="1" customFormat="1" ht="12.75">
      <c r="A125" s="2">
        <v>120</v>
      </c>
      <c r="B125" s="27" t="s">
        <v>121</v>
      </c>
      <c r="C125" s="5" t="s">
        <v>4</v>
      </c>
      <c r="D125" s="5"/>
      <c r="E125" s="5">
        <v>260</v>
      </c>
      <c r="F125" s="9"/>
      <c r="G125" s="9">
        <f t="shared" si="2"/>
        <v>0</v>
      </c>
      <c r="H125" s="9">
        <f t="shared" si="3"/>
        <v>0</v>
      </c>
      <c r="I125" s="17"/>
    </row>
    <row r="126" spans="1:9" s="1" customFormat="1" ht="22.5">
      <c r="A126" s="2">
        <v>121</v>
      </c>
      <c r="B126" s="27" t="s">
        <v>122</v>
      </c>
      <c r="C126" s="5" t="s">
        <v>4</v>
      </c>
      <c r="D126" s="5"/>
      <c r="E126" s="5">
        <v>650</v>
      </c>
      <c r="F126" s="9"/>
      <c r="G126" s="9">
        <f t="shared" si="2"/>
        <v>0</v>
      </c>
      <c r="H126" s="9">
        <f t="shared" si="3"/>
        <v>0</v>
      </c>
      <c r="I126" s="17"/>
    </row>
    <row r="127" spans="1:9" s="1" customFormat="1" ht="22.5">
      <c r="A127" s="2">
        <v>122</v>
      </c>
      <c r="B127" s="27" t="s">
        <v>123</v>
      </c>
      <c r="C127" s="5" t="s">
        <v>4</v>
      </c>
      <c r="D127" s="5"/>
      <c r="E127" s="5">
        <v>220</v>
      </c>
      <c r="F127" s="9"/>
      <c r="G127" s="9">
        <f t="shared" si="2"/>
        <v>0</v>
      </c>
      <c r="H127" s="9">
        <f t="shared" si="3"/>
        <v>0</v>
      </c>
      <c r="I127" s="17"/>
    </row>
    <row r="128" spans="1:9" s="1" customFormat="1" ht="12.75">
      <c r="A128" s="2">
        <v>123</v>
      </c>
      <c r="B128" s="27" t="s">
        <v>136</v>
      </c>
      <c r="C128" s="8" t="s">
        <v>4</v>
      </c>
      <c r="D128" s="5"/>
      <c r="E128" s="5">
        <v>1700</v>
      </c>
      <c r="F128" s="9"/>
      <c r="G128" s="9">
        <f t="shared" si="2"/>
        <v>0</v>
      </c>
      <c r="H128" s="9">
        <f t="shared" si="3"/>
        <v>0</v>
      </c>
      <c r="I128" s="17"/>
    </row>
    <row r="129" spans="1:9" s="1" customFormat="1" ht="22.5">
      <c r="A129" s="2">
        <v>124</v>
      </c>
      <c r="B129" s="27" t="s">
        <v>41</v>
      </c>
      <c r="C129" s="5" t="s">
        <v>16</v>
      </c>
      <c r="D129" s="5"/>
      <c r="E129" s="5">
        <v>240</v>
      </c>
      <c r="F129" s="9"/>
      <c r="G129" s="9">
        <f t="shared" si="2"/>
        <v>0</v>
      </c>
      <c r="H129" s="9">
        <f t="shared" si="3"/>
        <v>0</v>
      </c>
      <c r="I129" s="17"/>
    </row>
    <row r="130" spans="1:9" s="1" customFormat="1" ht="12.75">
      <c r="A130" s="2">
        <v>125</v>
      </c>
      <c r="B130" s="27" t="s">
        <v>42</v>
      </c>
      <c r="C130" s="5" t="s">
        <v>16</v>
      </c>
      <c r="D130" s="5"/>
      <c r="E130" s="5">
        <v>280</v>
      </c>
      <c r="F130" s="9"/>
      <c r="G130" s="9">
        <f t="shared" si="2"/>
        <v>0</v>
      </c>
      <c r="H130" s="9">
        <f t="shared" si="3"/>
        <v>0</v>
      </c>
      <c r="I130" s="17"/>
    </row>
    <row r="131" spans="1:9" s="1" customFormat="1" ht="12.75">
      <c r="A131" s="2">
        <v>126</v>
      </c>
      <c r="B131" s="40" t="s">
        <v>93</v>
      </c>
      <c r="C131" s="5" t="s">
        <v>4</v>
      </c>
      <c r="D131" s="5"/>
      <c r="E131" s="5">
        <v>220</v>
      </c>
      <c r="F131" s="9"/>
      <c r="G131" s="9">
        <f t="shared" si="2"/>
        <v>0</v>
      </c>
      <c r="H131" s="9">
        <f t="shared" si="3"/>
        <v>0</v>
      </c>
      <c r="I131" s="17"/>
    </row>
    <row r="132" spans="1:9" s="1" customFormat="1" ht="12.75">
      <c r="A132" s="2">
        <v>127</v>
      </c>
      <c r="B132" s="27" t="s">
        <v>124</v>
      </c>
      <c r="C132" s="5" t="s">
        <v>4</v>
      </c>
      <c r="D132" s="5"/>
      <c r="E132" s="5">
        <v>257</v>
      </c>
      <c r="F132" s="9"/>
      <c r="G132" s="9">
        <f t="shared" si="2"/>
        <v>0</v>
      </c>
      <c r="H132" s="9">
        <f t="shared" si="3"/>
        <v>0</v>
      </c>
      <c r="I132" s="17"/>
    </row>
    <row r="133" spans="1:9" s="1" customFormat="1" ht="33.75">
      <c r="A133" s="2">
        <v>128</v>
      </c>
      <c r="B133" s="27" t="s">
        <v>188</v>
      </c>
      <c r="C133" s="8"/>
      <c r="D133" s="5"/>
      <c r="E133" s="5">
        <v>752</v>
      </c>
      <c r="F133" s="9"/>
      <c r="G133" s="9">
        <f t="shared" si="2"/>
        <v>0</v>
      </c>
      <c r="H133" s="9">
        <f t="shared" si="3"/>
        <v>0</v>
      </c>
      <c r="I133" s="17"/>
    </row>
    <row r="134" spans="1:9" s="1" customFormat="1" ht="45">
      <c r="A134" s="2">
        <v>129</v>
      </c>
      <c r="B134" s="27" t="s">
        <v>189</v>
      </c>
      <c r="C134" s="8" t="s">
        <v>4</v>
      </c>
      <c r="D134" s="5"/>
      <c r="E134" s="5">
        <v>1013</v>
      </c>
      <c r="F134" s="9"/>
      <c r="G134" s="9">
        <f aca="true" t="shared" si="4" ref="G134:G197">E134*F134</f>
        <v>0</v>
      </c>
      <c r="H134" s="9">
        <f aca="true" t="shared" si="5" ref="H134:H197">G134*1.23</f>
        <v>0</v>
      </c>
      <c r="I134" s="17"/>
    </row>
    <row r="135" spans="1:9" s="1" customFormat="1" ht="45">
      <c r="A135" s="2">
        <v>130</v>
      </c>
      <c r="B135" s="27" t="s">
        <v>190</v>
      </c>
      <c r="C135" s="8" t="s">
        <v>4</v>
      </c>
      <c r="D135" s="5"/>
      <c r="E135" s="5">
        <v>800</v>
      </c>
      <c r="F135" s="9"/>
      <c r="G135" s="9">
        <f t="shared" si="4"/>
        <v>0</v>
      </c>
      <c r="H135" s="9">
        <f t="shared" si="5"/>
        <v>0</v>
      </c>
      <c r="I135" s="17"/>
    </row>
    <row r="136" spans="1:9" s="1" customFormat="1" ht="22.5">
      <c r="A136" s="2">
        <v>131</v>
      </c>
      <c r="B136" s="27" t="s">
        <v>106</v>
      </c>
      <c r="C136" s="8" t="s">
        <v>16</v>
      </c>
      <c r="D136" s="5"/>
      <c r="E136" s="5">
        <v>144</v>
      </c>
      <c r="F136" s="9"/>
      <c r="G136" s="9">
        <f t="shared" si="4"/>
        <v>0</v>
      </c>
      <c r="H136" s="9">
        <f t="shared" si="5"/>
        <v>0</v>
      </c>
      <c r="I136" s="17"/>
    </row>
    <row r="137" spans="1:9" s="1" customFormat="1" ht="22.5">
      <c r="A137" s="2">
        <v>132</v>
      </c>
      <c r="B137" s="27" t="s">
        <v>43</v>
      </c>
      <c r="C137" s="5" t="s">
        <v>4</v>
      </c>
      <c r="D137" s="5"/>
      <c r="E137" s="5">
        <v>984</v>
      </c>
      <c r="F137" s="9"/>
      <c r="G137" s="9">
        <f t="shared" si="4"/>
        <v>0</v>
      </c>
      <c r="H137" s="9">
        <f t="shared" si="5"/>
        <v>0</v>
      </c>
      <c r="I137" s="17"/>
    </row>
    <row r="138" spans="1:9" s="1" customFormat="1" ht="22.5">
      <c r="A138" s="2">
        <v>133</v>
      </c>
      <c r="B138" s="27" t="s">
        <v>44</v>
      </c>
      <c r="C138" s="5" t="s">
        <v>4</v>
      </c>
      <c r="D138" s="5"/>
      <c r="E138" s="5">
        <v>173</v>
      </c>
      <c r="F138" s="9"/>
      <c r="G138" s="9">
        <f t="shared" si="4"/>
        <v>0</v>
      </c>
      <c r="H138" s="9">
        <f t="shared" si="5"/>
        <v>0</v>
      </c>
      <c r="I138" s="17"/>
    </row>
    <row r="139" spans="1:9" s="1" customFormat="1" ht="22.5">
      <c r="A139" s="2">
        <v>134</v>
      </c>
      <c r="B139" s="27" t="s">
        <v>45</v>
      </c>
      <c r="C139" s="5" t="s">
        <v>4</v>
      </c>
      <c r="D139" s="5"/>
      <c r="E139" s="5">
        <v>1200</v>
      </c>
      <c r="F139" s="9"/>
      <c r="G139" s="9">
        <f t="shared" si="4"/>
        <v>0</v>
      </c>
      <c r="H139" s="9">
        <f t="shared" si="5"/>
        <v>0</v>
      </c>
      <c r="I139" s="17"/>
    </row>
    <row r="140" spans="1:9" s="1" customFormat="1" ht="33.75">
      <c r="A140" s="2">
        <v>135</v>
      </c>
      <c r="B140" s="27" t="s">
        <v>46</v>
      </c>
      <c r="C140" s="5" t="s">
        <v>4</v>
      </c>
      <c r="D140" s="5"/>
      <c r="E140" s="5">
        <v>3525</v>
      </c>
      <c r="F140" s="9"/>
      <c r="G140" s="9">
        <f t="shared" si="4"/>
        <v>0</v>
      </c>
      <c r="H140" s="9">
        <f t="shared" si="5"/>
        <v>0</v>
      </c>
      <c r="I140" s="17"/>
    </row>
    <row r="141" spans="1:9" s="1" customFormat="1" ht="12.75">
      <c r="A141" s="2">
        <v>136</v>
      </c>
      <c r="B141" s="27" t="s">
        <v>47</v>
      </c>
      <c r="C141" s="5" t="s">
        <v>16</v>
      </c>
      <c r="D141" s="5"/>
      <c r="E141" s="5">
        <v>300</v>
      </c>
      <c r="F141" s="9"/>
      <c r="G141" s="9">
        <f t="shared" si="4"/>
        <v>0</v>
      </c>
      <c r="H141" s="9">
        <f t="shared" si="5"/>
        <v>0</v>
      </c>
      <c r="I141" s="17"/>
    </row>
    <row r="142" spans="1:9" s="1" customFormat="1" ht="12.75">
      <c r="A142" s="2">
        <v>137</v>
      </c>
      <c r="B142" s="27" t="s">
        <v>48</v>
      </c>
      <c r="C142" s="5" t="s">
        <v>16</v>
      </c>
      <c r="D142" s="5"/>
      <c r="E142" s="5">
        <v>1700</v>
      </c>
      <c r="F142" s="9"/>
      <c r="G142" s="9">
        <f t="shared" si="4"/>
        <v>0</v>
      </c>
      <c r="H142" s="9">
        <f t="shared" si="5"/>
        <v>0</v>
      </c>
      <c r="I142" s="17"/>
    </row>
    <row r="143" spans="1:9" s="1" customFormat="1" ht="22.5">
      <c r="A143" s="2">
        <v>138</v>
      </c>
      <c r="B143" s="27" t="s">
        <v>67</v>
      </c>
      <c r="C143" s="5" t="s">
        <v>4</v>
      </c>
      <c r="D143" s="5"/>
      <c r="E143" s="5">
        <v>220</v>
      </c>
      <c r="F143" s="9"/>
      <c r="G143" s="9">
        <f t="shared" si="4"/>
        <v>0</v>
      </c>
      <c r="H143" s="9">
        <f t="shared" si="5"/>
        <v>0</v>
      </c>
      <c r="I143" s="17"/>
    </row>
    <row r="144" spans="1:9" s="1" customFormat="1" ht="33.75">
      <c r="A144" s="2">
        <v>139</v>
      </c>
      <c r="B144" s="27" t="s">
        <v>82</v>
      </c>
      <c r="C144" s="5" t="s">
        <v>4</v>
      </c>
      <c r="D144" s="5"/>
      <c r="E144" s="5">
        <v>98</v>
      </c>
      <c r="F144" s="9"/>
      <c r="G144" s="9">
        <f t="shared" si="4"/>
        <v>0</v>
      </c>
      <c r="H144" s="9">
        <f t="shared" si="5"/>
        <v>0</v>
      </c>
      <c r="I144" s="17"/>
    </row>
    <row r="145" spans="1:9" s="1" customFormat="1" ht="33.75">
      <c r="A145" s="2">
        <v>140</v>
      </c>
      <c r="B145" s="27" t="s">
        <v>83</v>
      </c>
      <c r="C145" s="5" t="s">
        <v>4</v>
      </c>
      <c r="D145" s="5"/>
      <c r="E145" s="5">
        <v>39</v>
      </c>
      <c r="F145" s="9"/>
      <c r="G145" s="9">
        <f t="shared" si="4"/>
        <v>0</v>
      </c>
      <c r="H145" s="9">
        <f t="shared" si="5"/>
        <v>0</v>
      </c>
      <c r="I145" s="17"/>
    </row>
    <row r="146" spans="1:9" s="1" customFormat="1" ht="22.5">
      <c r="A146" s="2">
        <v>141</v>
      </c>
      <c r="B146" s="27" t="s">
        <v>84</v>
      </c>
      <c r="C146" s="5" t="s">
        <v>4</v>
      </c>
      <c r="D146" s="5"/>
      <c r="E146" s="5">
        <v>41</v>
      </c>
      <c r="F146" s="9"/>
      <c r="G146" s="9">
        <f t="shared" si="4"/>
        <v>0</v>
      </c>
      <c r="H146" s="9">
        <f t="shared" si="5"/>
        <v>0</v>
      </c>
      <c r="I146" s="17"/>
    </row>
    <row r="147" spans="1:9" s="1" customFormat="1" ht="33.75">
      <c r="A147" s="2">
        <v>142</v>
      </c>
      <c r="B147" s="27" t="s">
        <v>85</v>
      </c>
      <c r="C147" s="5" t="s">
        <v>4</v>
      </c>
      <c r="D147" s="5"/>
      <c r="E147" s="5">
        <v>41</v>
      </c>
      <c r="F147" s="9"/>
      <c r="G147" s="9">
        <f t="shared" si="4"/>
        <v>0</v>
      </c>
      <c r="H147" s="9">
        <f t="shared" si="5"/>
        <v>0</v>
      </c>
      <c r="I147" s="17"/>
    </row>
    <row r="148" spans="1:9" s="1" customFormat="1" ht="22.5">
      <c r="A148" s="2">
        <v>143</v>
      </c>
      <c r="B148" s="27" t="s">
        <v>86</v>
      </c>
      <c r="C148" s="5" t="s">
        <v>4</v>
      </c>
      <c r="D148" s="5"/>
      <c r="E148" s="5">
        <v>41</v>
      </c>
      <c r="F148" s="9"/>
      <c r="G148" s="9">
        <f t="shared" si="4"/>
        <v>0</v>
      </c>
      <c r="H148" s="9">
        <f t="shared" si="5"/>
        <v>0</v>
      </c>
      <c r="I148" s="17"/>
    </row>
    <row r="149" spans="1:9" s="1" customFormat="1" ht="22.5">
      <c r="A149" s="2">
        <v>144</v>
      </c>
      <c r="B149" s="27" t="s">
        <v>87</v>
      </c>
      <c r="C149" s="5" t="s">
        <v>4</v>
      </c>
      <c r="D149" s="5"/>
      <c r="E149" s="5">
        <v>54</v>
      </c>
      <c r="F149" s="9"/>
      <c r="G149" s="9">
        <f t="shared" si="4"/>
        <v>0</v>
      </c>
      <c r="H149" s="9">
        <f t="shared" si="5"/>
        <v>0</v>
      </c>
      <c r="I149" s="17"/>
    </row>
    <row r="150" spans="1:9" s="1" customFormat="1" ht="22.5">
      <c r="A150" s="2">
        <v>145</v>
      </c>
      <c r="B150" s="27" t="s">
        <v>88</v>
      </c>
      <c r="C150" s="5" t="s">
        <v>4</v>
      </c>
      <c r="D150" s="5"/>
      <c r="E150" s="5">
        <v>49</v>
      </c>
      <c r="F150" s="9"/>
      <c r="G150" s="9">
        <f t="shared" si="4"/>
        <v>0</v>
      </c>
      <c r="H150" s="9">
        <f t="shared" si="5"/>
        <v>0</v>
      </c>
      <c r="I150" s="17"/>
    </row>
    <row r="151" spans="1:9" s="1" customFormat="1" ht="22.5">
      <c r="A151" s="2">
        <v>146</v>
      </c>
      <c r="B151" s="27" t="s">
        <v>89</v>
      </c>
      <c r="C151" s="5" t="s">
        <v>4</v>
      </c>
      <c r="D151" s="5"/>
      <c r="E151" s="5">
        <v>44</v>
      </c>
      <c r="F151" s="9"/>
      <c r="G151" s="9">
        <f t="shared" si="4"/>
        <v>0</v>
      </c>
      <c r="H151" s="9">
        <f t="shared" si="5"/>
        <v>0</v>
      </c>
      <c r="I151" s="17"/>
    </row>
    <row r="152" spans="1:9" s="1" customFormat="1" ht="22.5">
      <c r="A152" s="2">
        <v>147</v>
      </c>
      <c r="B152" s="27" t="s">
        <v>90</v>
      </c>
      <c r="C152" s="5" t="s">
        <v>4</v>
      </c>
      <c r="D152" s="6"/>
      <c r="E152" s="5">
        <v>53</v>
      </c>
      <c r="F152" s="9"/>
      <c r="G152" s="9">
        <f t="shared" si="4"/>
        <v>0</v>
      </c>
      <c r="H152" s="9">
        <f t="shared" si="5"/>
        <v>0</v>
      </c>
      <c r="I152" s="17"/>
    </row>
    <row r="153" spans="1:9" s="1" customFormat="1" ht="12.75">
      <c r="A153" s="2">
        <v>148</v>
      </c>
      <c r="B153" s="27" t="s">
        <v>149</v>
      </c>
      <c r="C153" s="5" t="s">
        <v>8</v>
      </c>
      <c r="D153" s="5"/>
      <c r="E153" s="5">
        <v>281</v>
      </c>
      <c r="F153" s="9"/>
      <c r="G153" s="9">
        <f t="shared" si="4"/>
        <v>0</v>
      </c>
      <c r="H153" s="9">
        <f t="shared" si="5"/>
        <v>0</v>
      </c>
      <c r="I153" s="17"/>
    </row>
    <row r="154" spans="1:9" s="1" customFormat="1" ht="22.5">
      <c r="A154" s="2">
        <v>149</v>
      </c>
      <c r="B154" s="27" t="s">
        <v>125</v>
      </c>
      <c r="C154" s="8" t="s">
        <v>4</v>
      </c>
      <c r="D154" s="5"/>
      <c r="E154" s="5">
        <v>1382</v>
      </c>
      <c r="F154" s="9"/>
      <c r="G154" s="9">
        <f t="shared" si="4"/>
        <v>0</v>
      </c>
      <c r="H154" s="9">
        <f t="shared" si="5"/>
        <v>0</v>
      </c>
      <c r="I154" s="17"/>
    </row>
    <row r="155" spans="1:9" s="1" customFormat="1" ht="33.75">
      <c r="A155" s="2">
        <v>150</v>
      </c>
      <c r="B155" s="27" t="s">
        <v>183</v>
      </c>
      <c r="C155" s="8" t="s">
        <v>4</v>
      </c>
      <c r="D155" s="5"/>
      <c r="E155" s="5">
        <v>10</v>
      </c>
      <c r="F155" s="9"/>
      <c r="G155" s="9">
        <f t="shared" si="4"/>
        <v>0</v>
      </c>
      <c r="H155" s="9">
        <f t="shared" si="5"/>
        <v>0</v>
      </c>
      <c r="I155" s="17"/>
    </row>
    <row r="156" spans="1:9" s="1" customFormat="1" ht="33.75">
      <c r="A156" s="2">
        <v>151</v>
      </c>
      <c r="B156" s="27" t="s">
        <v>184</v>
      </c>
      <c r="C156" s="8" t="s">
        <v>4</v>
      </c>
      <c r="D156" s="5"/>
      <c r="E156" s="5">
        <v>15</v>
      </c>
      <c r="F156" s="9"/>
      <c r="G156" s="9">
        <f t="shared" si="4"/>
        <v>0</v>
      </c>
      <c r="H156" s="9">
        <f t="shared" si="5"/>
        <v>0</v>
      </c>
      <c r="I156" s="17"/>
    </row>
    <row r="157" spans="1:9" s="1" customFormat="1" ht="33.75">
      <c r="A157" s="2">
        <v>152</v>
      </c>
      <c r="B157" s="27" t="s">
        <v>185</v>
      </c>
      <c r="C157" s="8" t="s">
        <v>4</v>
      </c>
      <c r="D157" s="5"/>
      <c r="E157" s="5">
        <v>16</v>
      </c>
      <c r="F157" s="9"/>
      <c r="G157" s="9">
        <f t="shared" si="4"/>
        <v>0</v>
      </c>
      <c r="H157" s="9">
        <f t="shared" si="5"/>
        <v>0</v>
      </c>
      <c r="I157" s="17"/>
    </row>
    <row r="158" spans="1:9" s="1" customFormat="1" ht="33.75">
      <c r="A158" s="2">
        <v>153</v>
      </c>
      <c r="B158" s="27" t="s">
        <v>186</v>
      </c>
      <c r="C158" s="8" t="s">
        <v>4</v>
      </c>
      <c r="D158" s="5"/>
      <c r="E158" s="5">
        <v>31</v>
      </c>
      <c r="F158" s="9"/>
      <c r="G158" s="9">
        <f t="shared" si="4"/>
        <v>0</v>
      </c>
      <c r="H158" s="9">
        <f t="shared" si="5"/>
        <v>0</v>
      </c>
      <c r="I158" s="17"/>
    </row>
    <row r="159" spans="1:9" s="1" customFormat="1" ht="33.75">
      <c r="A159" s="2">
        <v>154</v>
      </c>
      <c r="B159" s="27" t="s">
        <v>187</v>
      </c>
      <c r="C159" s="8" t="s">
        <v>4</v>
      </c>
      <c r="D159" s="5"/>
      <c r="E159" s="5">
        <v>63</v>
      </c>
      <c r="F159" s="9"/>
      <c r="G159" s="9">
        <f t="shared" si="4"/>
        <v>0</v>
      </c>
      <c r="H159" s="9">
        <f t="shared" si="5"/>
        <v>0</v>
      </c>
      <c r="I159" s="17"/>
    </row>
    <row r="160" spans="1:9" s="1" customFormat="1" ht="22.5">
      <c r="A160" s="2">
        <v>155</v>
      </c>
      <c r="B160" s="27" t="s">
        <v>218</v>
      </c>
      <c r="C160" s="8" t="s">
        <v>4</v>
      </c>
      <c r="D160" s="5"/>
      <c r="E160" s="5">
        <v>617</v>
      </c>
      <c r="F160" s="9"/>
      <c r="G160" s="9">
        <f t="shared" si="4"/>
        <v>0</v>
      </c>
      <c r="H160" s="9">
        <f t="shared" si="5"/>
        <v>0</v>
      </c>
      <c r="I160" s="17"/>
    </row>
    <row r="161" spans="1:9" s="1" customFormat="1" ht="22.5">
      <c r="A161" s="2">
        <v>156</v>
      </c>
      <c r="B161" s="27" t="s">
        <v>219</v>
      </c>
      <c r="C161" s="8" t="s">
        <v>4</v>
      </c>
      <c r="D161" s="5"/>
      <c r="E161" s="5">
        <v>710</v>
      </c>
      <c r="F161" s="9"/>
      <c r="G161" s="9">
        <f t="shared" si="4"/>
        <v>0</v>
      </c>
      <c r="H161" s="9">
        <f t="shared" si="5"/>
        <v>0</v>
      </c>
      <c r="I161" s="17"/>
    </row>
    <row r="162" spans="1:9" s="1" customFormat="1" ht="22.5">
      <c r="A162" s="2">
        <v>157</v>
      </c>
      <c r="B162" s="27" t="s">
        <v>220</v>
      </c>
      <c r="C162" s="5" t="s">
        <v>152</v>
      </c>
      <c r="D162" s="5"/>
      <c r="E162" s="5">
        <v>2050</v>
      </c>
      <c r="F162" s="9"/>
      <c r="G162" s="9">
        <f t="shared" si="4"/>
        <v>0</v>
      </c>
      <c r="H162" s="9">
        <f t="shared" si="5"/>
        <v>0</v>
      </c>
      <c r="I162" s="17"/>
    </row>
    <row r="163" spans="1:9" s="1" customFormat="1" ht="22.5">
      <c r="A163" s="2">
        <v>158</v>
      </c>
      <c r="B163" s="27" t="s">
        <v>221</v>
      </c>
      <c r="C163" s="20" t="s">
        <v>144</v>
      </c>
      <c r="D163" s="5"/>
      <c r="E163" s="5">
        <v>1000</v>
      </c>
      <c r="F163" s="9"/>
      <c r="G163" s="9">
        <f t="shared" si="4"/>
        <v>0</v>
      </c>
      <c r="H163" s="9">
        <f t="shared" si="5"/>
        <v>0</v>
      </c>
      <c r="I163" s="17"/>
    </row>
    <row r="164" spans="1:9" s="1" customFormat="1" ht="12.75">
      <c r="A164" s="2">
        <v>159</v>
      </c>
      <c r="B164" s="27" t="s">
        <v>107</v>
      </c>
      <c r="C164" s="8" t="s">
        <v>4</v>
      </c>
      <c r="D164" s="5"/>
      <c r="E164" s="5">
        <v>120</v>
      </c>
      <c r="F164" s="9"/>
      <c r="G164" s="9">
        <f t="shared" si="4"/>
        <v>0</v>
      </c>
      <c r="H164" s="9">
        <f t="shared" si="5"/>
        <v>0</v>
      </c>
      <c r="I164" s="17"/>
    </row>
    <row r="165" spans="1:9" s="1" customFormat="1" ht="12.75">
      <c r="A165" s="2">
        <v>160</v>
      </c>
      <c r="B165" s="27" t="s">
        <v>108</v>
      </c>
      <c r="C165" s="8" t="s">
        <v>4</v>
      </c>
      <c r="D165" s="5"/>
      <c r="E165" s="5">
        <v>150</v>
      </c>
      <c r="F165" s="9"/>
      <c r="G165" s="9">
        <f t="shared" si="4"/>
        <v>0</v>
      </c>
      <c r="H165" s="9">
        <f t="shared" si="5"/>
        <v>0</v>
      </c>
      <c r="I165" s="17"/>
    </row>
    <row r="166" spans="1:9" s="1" customFormat="1" ht="12.75">
      <c r="A166" s="2">
        <v>161</v>
      </c>
      <c r="B166" s="27" t="s">
        <v>109</v>
      </c>
      <c r="C166" s="8" t="s">
        <v>4</v>
      </c>
      <c r="D166" s="5"/>
      <c r="E166" s="5">
        <v>80</v>
      </c>
      <c r="F166" s="9"/>
      <c r="G166" s="9">
        <f t="shared" si="4"/>
        <v>0</v>
      </c>
      <c r="H166" s="9">
        <f t="shared" si="5"/>
        <v>0</v>
      </c>
      <c r="I166" s="17"/>
    </row>
    <row r="167" spans="1:9" s="1" customFormat="1" ht="22.5">
      <c r="A167" s="2">
        <v>162</v>
      </c>
      <c r="B167" s="27" t="s">
        <v>195</v>
      </c>
      <c r="C167" s="5" t="s">
        <v>4</v>
      </c>
      <c r="D167" s="5"/>
      <c r="E167" s="5">
        <v>178</v>
      </c>
      <c r="F167" s="9"/>
      <c r="G167" s="9">
        <f t="shared" si="4"/>
        <v>0</v>
      </c>
      <c r="H167" s="9">
        <f t="shared" si="5"/>
        <v>0</v>
      </c>
      <c r="I167" s="17"/>
    </row>
    <row r="168" spans="1:13" s="4" customFormat="1" ht="33.75">
      <c r="A168" s="2">
        <v>163</v>
      </c>
      <c r="B168" s="27" t="s">
        <v>49</v>
      </c>
      <c r="C168" s="5" t="s">
        <v>4</v>
      </c>
      <c r="D168" s="5"/>
      <c r="E168" s="5">
        <v>16</v>
      </c>
      <c r="F168" s="9"/>
      <c r="G168" s="9">
        <f t="shared" si="4"/>
        <v>0</v>
      </c>
      <c r="H168" s="9">
        <f t="shared" si="5"/>
        <v>0</v>
      </c>
      <c r="M168" s="1"/>
    </row>
    <row r="169" spans="1:13" s="4" customFormat="1" ht="12.75">
      <c r="A169" s="2">
        <v>164</v>
      </c>
      <c r="B169" s="27" t="s">
        <v>50</v>
      </c>
      <c r="C169" s="5" t="s">
        <v>4</v>
      </c>
      <c r="D169" s="5"/>
      <c r="E169" s="5">
        <v>3070</v>
      </c>
      <c r="F169" s="9"/>
      <c r="G169" s="9">
        <f t="shared" si="4"/>
        <v>0</v>
      </c>
      <c r="H169" s="9">
        <f t="shared" si="5"/>
        <v>0</v>
      </c>
      <c r="M169" s="1"/>
    </row>
    <row r="170" spans="1:13" s="4" customFormat="1" ht="12.75">
      <c r="A170" s="2">
        <v>165</v>
      </c>
      <c r="B170" s="27" t="s">
        <v>51</v>
      </c>
      <c r="C170" s="5" t="s">
        <v>4</v>
      </c>
      <c r="D170" s="5"/>
      <c r="E170" s="5">
        <v>2198</v>
      </c>
      <c r="F170" s="9"/>
      <c r="G170" s="9">
        <f t="shared" si="4"/>
        <v>0</v>
      </c>
      <c r="H170" s="9">
        <f t="shared" si="5"/>
        <v>0</v>
      </c>
      <c r="M170" s="1"/>
    </row>
    <row r="171" spans="1:13" s="4" customFormat="1" ht="22.5">
      <c r="A171" s="2">
        <v>166</v>
      </c>
      <c r="B171" s="27" t="s">
        <v>52</v>
      </c>
      <c r="C171" s="5" t="s">
        <v>4</v>
      </c>
      <c r="D171" s="5"/>
      <c r="E171" s="5">
        <v>470</v>
      </c>
      <c r="F171" s="9"/>
      <c r="G171" s="9">
        <f t="shared" si="4"/>
        <v>0</v>
      </c>
      <c r="H171" s="9">
        <f t="shared" si="5"/>
        <v>0</v>
      </c>
      <c r="M171" s="1"/>
    </row>
    <row r="172" spans="1:13" s="4" customFormat="1" ht="45">
      <c r="A172" s="2">
        <v>167</v>
      </c>
      <c r="B172" s="27" t="s">
        <v>55</v>
      </c>
      <c r="C172" s="5" t="s">
        <v>4</v>
      </c>
      <c r="D172" s="5"/>
      <c r="E172" s="5">
        <v>138</v>
      </c>
      <c r="F172" s="9"/>
      <c r="G172" s="9">
        <f t="shared" si="4"/>
        <v>0</v>
      </c>
      <c r="H172" s="9">
        <f t="shared" si="5"/>
        <v>0</v>
      </c>
      <c r="M172" s="1"/>
    </row>
    <row r="173" spans="1:13" s="4" customFormat="1" ht="45">
      <c r="A173" s="2">
        <v>168</v>
      </c>
      <c r="B173" s="27" t="s">
        <v>142</v>
      </c>
      <c r="C173" s="5" t="s">
        <v>4</v>
      </c>
      <c r="D173" s="5"/>
      <c r="E173" s="5">
        <v>204</v>
      </c>
      <c r="F173" s="9"/>
      <c r="G173" s="9">
        <f t="shared" si="4"/>
        <v>0</v>
      </c>
      <c r="H173" s="9">
        <f t="shared" si="5"/>
        <v>0</v>
      </c>
      <c r="M173" s="1"/>
    </row>
    <row r="174" spans="1:13" s="4" customFormat="1" ht="22.5">
      <c r="A174" s="2">
        <v>169</v>
      </c>
      <c r="B174" s="27" t="s">
        <v>53</v>
      </c>
      <c r="C174" s="5" t="s">
        <v>4</v>
      </c>
      <c r="D174" s="5"/>
      <c r="E174" s="5">
        <v>445</v>
      </c>
      <c r="F174" s="9"/>
      <c r="G174" s="9">
        <f t="shared" si="4"/>
        <v>0</v>
      </c>
      <c r="H174" s="9">
        <f t="shared" si="5"/>
        <v>0</v>
      </c>
      <c r="M174" s="1"/>
    </row>
    <row r="175" spans="1:13" s="4" customFormat="1" ht="22.5">
      <c r="A175" s="2">
        <v>170</v>
      </c>
      <c r="B175" s="27" t="s">
        <v>54</v>
      </c>
      <c r="C175" s="5" t="s">
        <v>4</v>
      </c>
      <c r="D175" s="5"/>
      <c r="E175" s="5">
        <v>654</v>
      </c>
      <c r="F175" s="9"/>
      <c r="G175" s="9">
        <f t="shared" si="4"/>
        <v>0</v>
      </c>
      <c r="H175" s="9">
        <f t="shared" si="5"/>
        <v>0</v>
      </c>
      <c r="M175" s="1"/>
    </row>
    <row r="176" spans="1:13" s="4" customFormat="1" ht="45">
      <c r="A176" s="2">
        <v>171</v>
      </c>
      <c r="B176" s="27" t="s">
        <v>56</v>
      </c>
      <c r="C176" s="5" t="s">
        <v>16</v>
      </c>
      <c r="D176" s="5"/>
      <c r="E176" s="5">
        <v>115</v>
      </c>
      <c r="F176" s="9"/>
      <c r="G176" s="9">
        <f t="shared" si="4"/>
        <v>0</v>
      </c>
      <c r="H176" s="9">
        <f t="shared" si="5"/>
        <v>0</v>
      </c>
      <c r="M176" s="1"/>
    </row>
    <row r="177" spans="1:13" s="4" customFormat="1" ht="22.5">
      <c r="A177" s="2">
        <v>172</v>
      </c>
      <c r="B177" s="27" t="s">
        <v>222</v>
      </c>
      <c r="C177" s="5" t="s">
        <v>8</v>
      </c>
      <c r="D177" s="5"/>
      <c r="E177" s="5">
        <v>362</v>
      </c>
      <c r="F177" s="9"/>
      <c r="G177" s="9">
        <f t="shared" si="4"/>
        <v>0</v>
      </c>
      <c r="H177" s="9">
        <f t="shared" si="5"/>
        <v>0</v>
      </c>
      <c r="M177" s="1"/>
    </row>
    <row r="178" spans="1:13" s="4" customFormat="1" ht="73.5" customHeight="1">
      <c r="A178" s="2">
        <v>173</v>
      </c>
      <c r="B178" s="27" t="s">
        <v>242</v>
      </c>
      <c r="C178" s="5" t="s">
        <v>4</v>
      </c>
      <c r="D178" s="5"/>
      <c r="E178" s="5">
        <v>677</v>
      </c>
      <c r="F178" s="9"/>
      <c r="G178" s="9">
        <f t="shared" si="4"/>
        <v>0</v>
      </c>
      <c r="H178" s="9">
        <f t="shared" si="5"/>
        <v>0</v>
      </c>
      <c r="M178" s="1"/>
    </row>
    <row r="179" spans="1:13" s="4" customFormat="1" ht="22.5">
      <c r="A179" s="2">
        <v>174</v>
      </c>
      <c r="B179" s="27" t="s">
        <v>91</v>
      </c>
      <c r="C179" s="6" t="s">
        <v>92</v>
      </c>
      <c r="D179" s="5"/>
      <c r="E179" s="5">
        <v>54</v>
      </c>
      <c r="F179" s="9"/>
      <c r="G179" s="9">
        <f t="shared" si="4"/>
        <v>0</v>
      </c>
      <c r="H179" s="9">
        <f t="shared" si="5"/>
        <v>0</v>
      </c>
      <c r="M179" s="1"/>
    </row>
    <row r="180" spans="1:13" s="4" customFormat="1" ht="33.75">
      <c r="A180" s="2">
        <v>175</v>
      </c>
      <c r="B180" s="27" t="s">
        <v>153</v>
      </c>
      <c r="C180" s="5" t="s">
        <v>4</v>
      </c>
      <c r="D180" s="5"/>
      <c r="E180" s="5">
        <v>54</v>
      </c>
      <c r="F180" s="19"/>
      <c r="G180" s="9">
        <f t="shared" si="4"/>
        <v>0</v>
      </c>
      <c r="H180" s="9">
        <f t="shared" si="5"/>
        <v>0</v>
      </c>
      <c r="M180" s="1"/>
    </row>
    <row r="181" spans="1:13" s="4" customFormat="1" ht="33.75">
      <c r="A181" s="2">
        <v>176</v>
      </c>
      <c r="B181" s="27" t="s">
        <v>134</v>
      </c>
      <c r="C181" s="8" t="s">
        <v>4</v>
      </c>
      <c r="D181" s="5"/>
      <c r="E181" s="5">
        <v>351</v>
      </c>
      <c r="F181" s="9"/>
      <c r="G181" s="9">
        <f t="shared" si="4"/>
        <v>0</v>
      </c>
      <c r="H181" s="9">
        <f t="shared" si="5"/>
        <v>0</v>
      </c>
      <c r="M181" s="1"/>
    </row>
    <row r="182" spans="1:13" s="4" customFormat="1" ht="12.75">
      <c r="A182" s="2">
        <v>177</v>
      </c>
      <c r="B182" s="27" t="s">
        <v>110</v>
      </c>
      <c r="C182" s="8" t="s">
        <v>16</v>
      </c>
      <c r="D182" s="5"/>
      <c r="E182" s="5">
        <v>1200</v>
      </c>
      <c r="F182" s="9"/>
      <c r="G182" s="9">
        <f t="shared" si="4"/>
        <v>0</v>
      </c>
      <c r="H182" s="9">
        <f t="shared" si="5"/>
        <v>0</v>
      </c>
      <c r="M182" s="1"/>
    </row>
    <row r="183" spans="1:13" s="4" customFormat="1" ht="12.75">
      <c r="A183" s="2">
        <v>178</v>
      </c>
      <c r="B183" s="27" t="s">
        <v>111</v>
      </c>
      <c r="C183" s="8" t="s">
        <v>4</v>
      </c>
      <c r="D183" s="5"/>
      <c r="E183" s="5">
        <v>2200</v>
      </c>
      <c r="F183" s="9"/>
      <c r="G183" s="9">
        <f t="shared" si="4"/>
        <v>0</v>
      </c>
      <c r="H183" s="9">
        <f t="shared" si="5"/>
        <v>0</v>
      </c>
      <c r="M183" s="1"/>
    </row>
    <row r="184" spans="1:13" s="4" customFormat="1" ht="22.5">
      <c r="A184" s="2">
        <v>179</v>
      </c>
      <c r="B184" s="27" t="s">
        <v>223</v>
      </c>
      <c r="C184" s="5" t="s">
        <v>4</v>
      </c>
      <c r="D184" s="5"/>
      <c r="E184" s="5">
        <v>2010</v>
      </c>
      <c r="F184" s="9"/>
      <c r="G184" s="9">
        <f t="shared" si="4"/>
        <v>0</v>
      </c>
      <c r="H184" s="9">
        <f t="shared" si="5"/>
        <v>0</v>
      </c>
      <c r="M184" s="1"/>
    </row>
    <row r="185" spans="1:13" s="4" customFormat="1" ht="12.75">
      <c r="A185" s="2">
        <v>180</v>
      </c>
      <c r="B185" s="27" t="s">
        <v>143</v>
      </c>
      <c r="C185" s="7" t="s">
        <v>4</v>
      </c>
      <c r="D185" s="5"/>
      <c r="E185" s="5">
        <v>520</v>
      </c>
      <c r="F185" s="9"/>
      <c r="G185" s="9">
        <f t="shared" si="4"/>
        <v>0</v>
      </c>
      <c r="H185" s="9">
        <f t="shared" si="5"/>
        <v>0</v>
      </c>
      <c r="M185" s="1"/>
    </row>
    <row r="186" spans="1:13" s="4" customFormat="1" ht="12.75">
      <c r="A186" s="2">
        <v>181</v>
      </c>
      <c r="B186" s="27" t="s">
        <v>57</v>
      </c>
      <c r="C186" s="5" t="s">
        <v>16</v>
      </c>
      <c r="D186" s="5"/>
      <c r="E186" s="5">
        <v>2400</v>
      </c>
      <c r="F186" s="9"/>
      <c r="G186" s="9">
        <f t="shared" si="4"/>
        <v>0</v>
      </c>
      <c r="H186" s="9">
        <f t="shared" si="5"/>
        <v>0</v>
      </c>
      <c r="M186" s="1"/>
    </row>
    <row r="187" spans="1:13" s="4" customFormat="1" ht="33.75">
      <c r="A187" s="2">
        <v>182</v>
      </c>
      <c r="B187" s="27" t="s">
        <v>150</v>
      </c>
      <c r="C187" s="5" t="s">
        <v>4</v>
      </c>
      <c r="D187" s="5"/>
      <c r="E187" s="5">
        <v>300</v>
      </c>
      <c r="F187" s="9"/>
      <c r="G187" s="9">
        <f t="shared" si="4"/>
        <v>0</v>
      </c>
      <c r="H187" s="9">
        <f t="shared" si="5"/>
        <v>0</v>
      </c>
      <c r="M187" s="1"/>
    </row>
    <row r="188" spans="1:13" s="4" customFormat="1" ht="33.75">
      <c r="A188" s="2">
        <v>183</v>
      </c>
      <c r="B188" s="27" t="s">
        <v>151</v>
      </c>
      <c r="C188" s="5" t="s">
        <v>4</v>
      </c>
      <c r="D188" s="5"/>
      <c r="E188" s="5">
        <v>30</v>
      </c>
      <c r="F188" s="9"/>
      <c r="G188" s="9">
        <f t="shared" si="4"/>
        <v>0</v>
      </c>
      <c r="H188" s="9">
        <f t="shared" si="5"/>
        <v>0</v>
      </c>
      <c r="M188" s="1"/>
    </row>
    <row r="189" spans="1:13" s="4" customFormat="1" ht="12.75">
      <c r="A189" s="2">
        <v>184</v>
      </c>
      <c r="B189" s="41" t="s">
        <v>224</v>
      </c>
      <c r="C189" s="30" t="s">
        <v>4</v>
      </c>
      <c r="D189" s="5"/>
      <c r="E189" s="5">
        <v>500</v>
      </c>
      <c r="F189" s="9"/>
      <c r="G189" s="9">
        <f t="shared" si="4"/>
        <v>0</v>
      </c>
      <c r="H189" s="9">
        <f t="shared" si="5"/>
        <v>0</v>
      </c>
      <c r="M189" s="1"/>
    </row>
    <row r="190" spans="1:13" s="4" customFormat="1" ht="22.5">
      <c r="A190" s="2">
        <v>185</v>
      </c>
      <c r="B190" s="27" t="s">
        <v>225</v>
      </c>
      <c r="C190" s="5" t="s">
        <v>4</v>
      </c>
      <c r="D190" s="5"/>
      <c r="E190" s="5">
        <v>100</v>
      </c>
      <c r="F190" s="9"/>
      <c r="G190" s="9">
        <f t="shared" si="4"/>
        <v>0</v>
      </c>
      <c r="H190" s="9">
        <f t="shared" si="5"/>
        <v>0</v>
      </c>
      <c r="M190" s="1"/>
    </row>
    <row r="191" spans="1:13" s="4" customFormat="1" ht="22.5">
      <c r="A191" s="2">
        <v>186</v>
      </c>
      <c r="B191" s="42" t="s">
        <v>226</v>
      </c>
      <c r="C191" s="30" t="s">
        <v>4</v>
      </c>
      <c r="D191" s="5"/>
      <c r="E191" s="5">
        <v>600</v>
      </c>
      <c r="F191" s="9"/>
      <c r="G191" s="9">
        <f t="shared" si="4"/>
        <v>0</v>
      </c>
      <c r="H191" s="9">
        <f t="shared" si="5"/>
        <v>0</v>
      </c>
      <c r="M191" s="1"/>
    </row>
    <row r="192" spans="1:13" s="4" customFormat="1" ht="51.75" customHeight="1">
      <c r="A192" s="2">
        <v>187</v>
      </c>
      <c r="B192" s="36" t="s">
        <v>145</v>
      </c>
      <c r="C192" s="5" t="s">
        <v>4</v>
      </c>
      <c r="D192" s="5"/>
      <c r="E192" s="5">
        <v>19</v>
      </c>
      <c r="F192" s="9"/>
      <c r="G192" s="9">
        <f t="shared" si="4"/>
        <v>0</v>
      </c>
      <c r="H192" s="9">
        <f t="shared" si="5"/>
        <v>0</v>
      </c>
      <c r="M192" s="1"/>
    </row>
    <row r="193" spans="1:13" s="4" customFormat="1" ht="33.75">
      <c r="A193" s="2">
        <v>188</v>
      </c>
      <c r="B193" s="43" t="s">
        <v>146</v>
      </c>
      <c r="C193" s="5" t="s">
        <v>4</v>
      </c>
      <c r="D193" s="5"/>
      <c r="E193" s="5">
        <v>15</v>
      </c>
      <c r="F193" s="13"/>
      <c r="G193" s="9">
        <f t="shared" si="4"/>
        <v>0</v>
      </c>
      <c r="H193" s="9">
        <f t="shared" si="5"/>
        <v>0</v>
      </c>
      <c r="M193" s="1"/>
    </row>
    <row r="194" spans="1:13" s="4" customFormat="1" ht="22.5">
      <c r="A194" s="2">
        <v>189</v>
      </c>
      <c r="B194" s="43" t="s">
        <v>147</v>
      </c>
      <c r="C194" s="5" t="s">
        <v>16</v>
      </c>
      <c r="D194" s="5"/>
      <c r="E194" s="5">
        <v>5</v>
      </c>
      <c r="F194" s="13"/>
      <c r="G194" s="9">
        <f t="shared" si="4"/>
        <v>0</v>
      </c>
      <c r="H194" s="9">
        <f t="shared" si="5"/>
        <v>0</v>
      </c>
      <c r="M194" s="1"/>
    </row>
    <row r="195" spans="1:13" s="4" customFormat="1" ht="22.5">
      <c r="A195" s="2">
        <v>190</v>
      </c>
      <c r="B195" s="27" t="s">
        <v>227</v>
      </c>
      <c r="C195" s="5" t="s">
        <v>4</v>
      </c>
      <c r="D195" s="5"/>
      <c r="E195" s="5">
        <v>3</v>
      </c>
      <c r="F195" s="9"/>
      <c r="G195" s="9">
        <f t="shared" si="4"/>
        <v>0</v>
      </c>
      <c r="H195" s="9">
        <f t="shared" si="5"/>
        <v>0</v>
      </c>
      <c r="M195" s="1"/>
    </row>
    <row r="196" spans="1:13" s="4" customFormat="1" ht="22.5">
      <c r="A196" s="2">
        <v>191</v>
      </c>
      <c r="B196" s="27" t="s">
        <v>228</v>
      </c>
      <c r="C196" s="5" t="s">
        <v>16</v>
      </c>
      <c r="D196" s="5"/>
      <c r="E196" s="5">
        <v>7</v>
      </c>
      <c r="F196" s="9"/>
      <c r="G196" s="9">
        <f t="shared" si="4"/>
        <v>0</v>
      </c>
      <c r="H196" s="9">
        <f t="shared" si="5"/>
        <v>0</v>
      </c>
      <c r="M196" s="1"/>
    </row>
    <row r="197" spans="1:13" s="4" customFormat="1" ht="22.5">
      <c r="A197" s="2">
        <v>192</v>
      </c>
      <c r="B197" s="27" t="s">
        <v>229</v>
      </c>
      <c r="C197" s="5" t="s">
        <v>16</v>
      </c>
      <c r="D197" s="5"/>
      <c r="E197" s="5">
        <v>6</v>
      </c>
      <c r="F197" s="9"/>
      <c r="G197" s="9">
        <f t="shared" si="4"/>
        <v>0</v>
      </c>
      <c r="H197" s="9">
        <f t="shared" si="5"/>
        <v>0</v>
      </c>
      <c r="M197" s="1"/>
    </row>
    <row r="198" spans="1:13" s="4" customFormat="1" ht="33.75">
      <c r="A198" s="2">
        <v>193</v>
      </c>
      <c r="B198" s="27" t="s">
        <v>230</v>
      </c>
      <c r="C198" s="5" t="s">
        <v>4</v>
      </c>
      <c r="D198" s="5"/>
      <c r="E198" s="5">
        <v>6</v>
      </c>
      <c r="F198" s="9"/>
      <c r="G198" s="9">
        <f aca="true" t="shared" si="6" ref="G198:G214">E198*F198</f>
        <v>0</v>
      </c>
      <c r="H198" s="9">
        <f aca="true" t="shared" si="7" ref="H198:H214">G198*1.23</f>
        <v>0</v>
      </c>
      <c r="M198" s="1"/>
    </row>
    <row r="199" spans="1:13" s="4" customFormat="1" ht="33.75">
      <c r="A199" s="2">
        <v>194</v>
      </c>
      <c r="B199" s="27" t="s">
        <v>231</v>
      </c>
      <c r="C199" s="5" t="s">
        <v>4</v>
      </c>
      <c r="D199" s="5"/>
      <c r="E199" s="5">
        <v>5</v>
      </c>
      <c r="F199" s="9"/>
      <c r="G199" s="9">
        <f t="shared" si="6"/>
        <v>0</v>
      </c>
      <c r="H199" s="9">
        <f t="shared" si="7"/>
        <v>0</v>
      </c>
      <c r="M199" s="1"/>
    </row>
    <row r="200" spans="1:13" s="4" customFormat="1" ht="33.75">
      <c r="A200" s="2">
        <v>195</v>
      </c>
      <c r="B200" s="27" t="s">
        <v>153</v>
      </c>
      <c r="C200" s="5" t="s">
        <v>4</v>
      </c>
      <c r="D200" s="5"/>
      <c r="E200" s="5">
        <v>1</v>
      </c>
      <c r="F200" s="9"/>
      <c r="G200" s="9">
        <f t="shared" si="6"/>
        <v>0</v>
      </c>
      <c r="H200" s="9">
        <f t="shared" si="7"/>
        <v>0</v>
      </c>
      <c r="M200" s="1"/>
    </row>
    <row r="201" spans="1:9" s="1" customFormat="1" ht="12.75">
      <c r="A201" s="2">
        <v>196</v>
      </c>
      <c r="B201" s="41" t="s">
        <v>232</v>
      </c>
      <c r="C201" s="5" t="s">
        <v>16</v>
      </c>
      <c r="D201" s="5"/>
      <c r="E201" s="5">
        <v>12</v>
      </c>
      <c r="F201" s="9"/>
      <c r="G201" s="9">
        <f t="shared" si="6"/>
        <v>0</v>
      </c>
      <c r="H201" s="9">
        <f t="shared" si="7"/>
        <v>0</v>
      </c>
      <c r="I201" s="17"/>
    </row>
    <row r="202" spans="1:9" s="1" customFormat="1" ht="12.75">
      <c r="A202" s="2">
        <v>197</v>
      </c>
      <c r="B202" s="41" t="s">
        <v>233</v>
      </c>
      <c r="C202" s="5" t="s">
        <v>16</v>
      </c>
      <c r="D202" s="5"/>
      <c r="E202" s="5">
        <v>10</v>
      </c>
      <c r="F202" s="9"/>
      <c r="G202" s="9">
        <f t="shared" si="6"/>
        <v>0</v>
      </c>
      <c r="H202" s="9">
        <f t="shared" si="7"/>
        <v>0</v>
      </c>
      <c r="I202" s="17"/>
    </row>
    <row r="203" spans="1:9" s="1" customFormat="1" ht="99" customHeight="1">
      <c r="A203" s="2">
        <v>198</v>
      </c>
      <c r="B203" s="27" t="s">
        <v>234</v>
      </c>
      <c r="C203" s="5" t="s">
        <v>4</v>
      </c>
      <c r="D203" s="5"/>
      <c r="E203" s="5">
        <v>150</v>
      </c>
      <c r="F203" s="9"/>
      <c r="G203" s="9">
        <f t="shared" si="6"/>
        <v>0</v>
      </c>
      <c r="H203" s="9">
        <f t="shared" si="7"/>
        <v>0</v>
      </c>
      <c r="I203" s="17"/>
    </row>
    <row r="204" spans="1:9" s="1" customFormat="1" ht="36" customHeight="1">
      <c r="A204" s="2">
        <v>199</v>
      </c>
      <c r="B204" s="27" t="s">
        <v>235</v>
      </c>
      <c r="C204" s="5" t="s">
        <v>4</v>
      </c>
      <c r="D204" s="5"/>
      <c r="E204" s="5">
        <v>100</v>
      </c>
      <c r="F204" s="9"/>
      <c r="G204" s="9">
        <f t="shared" si="6"/>
        <v>0</v>
      </c>
      <c r="H204" s="9">
        <f t="shared" si="7"/>
        <v>0</v>
      </c>
      <c r="I204" s="17"/>
    </row>
    <row r="205" spans="1:9" s="1" customFormat="1" ht="22.5">
      <c r="A205" s="2">
        <v>200</v>
      </c>
      <c r="B205" s="27" t="s">
        <v>236</v>
      </c>
      <c r="C205" s="5" t="s">
        <v>4</v>
      </c>
      <c r="D205" s="5"/>
      <c r="E205" s="5">
        <v>100</v>
      </c>
      <c r="F205" s="9"/>
      <c r="G205" s="9">
        <f t="shared" si="6"/>
        <v>0</v>
      </c>
      <c r="H205" s="9">
        <f t="shared" si="7"/>
        <v>0</v>
      </c>
      <c r="I205" s="17"/>
    </row>
    <row r="206" spans="1:9" s="1" customFormat="1" ht="39.75" customHeight="1">
      <c r="A206" s="2">
        <v>201</v>
      </c>
      <c r="B206" s="27" t="s">
        <v>237</v>
      </c>
      <c r="C206" s="5" t="s">
        <v>4</v>
      </c>
      <c r="D206" s="5"/>
      <c r="E206" s="5">
        <v>100</v>
      </c>
      <c r="F206" s="9"/>
      <c r="G206" s="9">
        <f t="shared" si="6"/>
        <v>0</v>
      </c>
      <c r="H206" s="9">
        <f t="shared" si="7"/>
        <v>0</v>
      </c>
      <c r="I206" s="17"/>
    </row>
    <row r="207" spans="1:9" s="1" customFormat="1" ht="12.75">
      <c r="A207" s="2">
        <v>202</v>
      </c>
      <c r="B207" s="27" t="s">
        <v>238</v>
      </c>
      <c r="C207" s="5" t="s">
        <v>4</v>
      </c>
      <c r="D207" s="5"/>
      <c r="E207" s="5">
        <v>50</v>
      </c>
      <c r="F207" s="9"/>
      <c r="G207" s="9">
        <f t="shared" si="6"/>
        <v>0</v>
      </c>
      <c r="H207" s="9">
        <f t="shared" si="7"/>
        <v>0</v>
      </c>
      <c r="I207" s="17"/>
    </row>
    <row r="208" spans="1:9" s="1" customFormat="1" ht="12.75">
      <c r="A208" s="2">
        <v>203</v>
      </c>
      <c r="B208" s="27" t="s">
        <v>239</v>
      </c>
      <c r="C208" s="5" t="s">
        <v>4</v>
      </c>
      <c r="D208" s="5"/>
      <c r="E208" s="5">
        <v>2</v>
      </c>
      <c r="F208" s="9"/>
      <c r="G208" s="9">
        <f t="shared" si="6"/>
        <v>0</v>
      </c>
      <c r="H208" s="9">
        <f t="shared" si="7"/>
        <v>0</v>
      </c>
      <c r="I208" s="17"/>
    </row>
    <row r="209" spans="1:9" s="1" customFormat="1" ht="45">
      <c r="A209" s="2">
        <v>204</v>
      </c>
      <c r="B209" s="27" t="s">
        <v>193</v>
      </c>
      <c r="C209" s="5" t="s">
        <v>4</v>
      </c>
      <c r="D209" s="5"/>
      <c r="E209" s="5">
        <v>3</v>
      </c>
      <c r="F209" s="19"/>
      <c r="G209" s="9">
        <f t="shared" si="6"/>
        <v>0</v>
      </c>
      <c r="H209" s="9">
        <f t="shared" si="7"/>
        <v>0</v>
      </c>
      <c r="I209" s="17"/>
    </row>
    <row r="210" spans="1:9" s="1" customFormat="1" ht="45">
      <c r="A210" s="2">
        <v>205</v>
      </c>
      <c r="B210" s="27" t="s">
        <v>192</v>
      </c>
      <c r="C210" s="5" t="s">
        <v>4</v>
      </c>
      <c r="D210" s="5"/>
      <c r="E210" s="5">
        <v>3</v>
      </c>
      <c r="F210" s="9"/>
      <c r="G210" s="9">
        <f t="shared" si="6"/>
        <v>0</v>
      </c>
      <c r="H210" s="9">
        <f t="shared" si="7"/>
        <v>0</v>
      </c>
      <c r="I210" s="17"/>
    </row>
    <row r="211" spans="1:9" s="1" customFormat="1" ht="22.5">
      <c r="A211" s="2">
        <v>206</v>
      </c>
      <c r="B211" s="27" t="s">
        <v>240</v>
      </c>
      <c r="C211" s="5" t="s">
        <v>4</v>
      </c>
      <c r="D211" s="5"/>
      <c r="E211" s="5">
        <v>100</v>
      </c>
      <c r="F211" s="9"/>
      <c r="G211" s="9">
        <f t="shared" si="6"/>
        <v>0</v>
      </c>
      <c r="H211" s="9">
        <f t="shared" si="7"/>
        <v>0</v>
      </c>
      <c r="I211" s="17"/>
    </row>
    <row r="212" spans="1:9" s="1" customFormat="1" ht="12.75">
      <c r="A212" s="2">
        <v>207</v>
      </c>
      <c r="B212" s="27" t="s">
        <v>110</v>
      </c>
      <c r="C212" s="8" t="s">
        <v>16</v>
      </c>
      <c r="D212" s="5"/>
      <c r="E212" s="5">
        <v>20</v>
      </c>
      <c r="F212" s="9"/>
      <c r="G212" s="9">
        <f t="shared" si="6"/>
        <v>0</v>
      </c>
      <c r="H212" s="9">
        <f t="shared" si="7"/>
        <v>0</v>
      </c>
      <c r="I212" s="17"/>
    </row>
    <row r="213" spans="1:9" s="1" customFormat="1" ht="45">
      <c r="A213" s="2">
        <v>208</v>
      </c>
      <c r="B213" s="44" t="s">
        <v>148</v>
      </c>
      <c r="C213" s="8" t="s">
        <v>241</v>
      </c>
      <c r="D213" s="5"/>
      <c r="E213" s="5">
        <v>2</v>
      </c>
      <c r="F213" s="9"/>
      <c r="G213" s="9">
        <f t="shared" si="6"/>
        <v>0</v>
      </c>
      <c r="H213" s="9">
        <f t="shared" si="7"/>
        <v>0</v>
      </c>
      <c r="I213" s="17"/>
    </row>
    <row r="214" spans="1:9" s="1" customFormat="1" ht="22.5">
      <c r="A214" s="2">
        <v>209</v>
      </c>
      <c r="B214" s="27" t="s">
        <v>247</v>
      </c>
      <c r="C214" s="8" t="s">
        <v>241</v>
      </c>
      <c r="D214" s="5"/>
      <c r="E214" s="5">
        <v>30</v>
      </c>
      <c r="F214" s="9"/>
      <c r="G214" s="9">
        <f t="shared" si="6"/>
        <v>0</v>
      </c>
      <c r="H214" s="9">
        <f t="shared" si="7"/>
        <v>0</v>
      </c>
      <c r="I214" s="17"/>
    </row>
    <row r="215" spans="1:11" s="1" customFormat="1" ht="12.75">
      <c r="A215" s="46" t="s">
        <v>127</v>
      </c>
      <c r="B215" s="46"/>
      <c r="C215" s="46"/>
      <c r="D215" s="46"/>
      <c r="E215" s="46"/>
      <c r="F215" s="46"/>
      <c r="G215" s="35">
        <f>SUM(G6:G214)</f>
        <v>0</v>
      </c>
      <c r="H215" s="35">
        <f>SUM(H6:H214)</f>
        <v>0</v>
      </c>
      <c r="I215" s="17"/>
      <c r="K215" s="16"/>
    </row>
    <row r="216" spans="1:9" s="1" customFormat="1" ht="12.75">
      <c r="A216" s="11"/>
      <c r="B216" s="37"/>
      <c r="C216" s="10"/>
      <c r="D216" s="10"/>
      <c r="E216" s="33"/>
      <c r="F216" s="12"/>
      <c r="G216" s="12"/>
      <c r="H216" s="12"/>
      <c r="I216" s="17"/>
    </row>
    <row r="217" spans="1:9" s="1" customFormat="1" ht="12.75">
      <c r="A217" s="11"/>
      <c r="B217" s="37"/>
      <c r="C217" s="10"/>
      <c r="D217" s="10"/>
      <c r="E217" s="33"/>
      <c r="F217" s="12"/>
      <c r="G217" s="12"/>
      <c r="H217" s="12"/>
      <c r="I217" s="17"/>
    </row>
    <row r="218" spans="1:9" s="1" customFormat="1" ht="12.75">
      <c r="A218" s="11"/>
      <c r="B218" s="37"/>
      <c r="C218" s="10"/>
      <c r="D218" s="10"/>
      <c r="E218" s="33"/>
      <c r="F218" s="12"/>
      <c r="G218" s="12"/>
      <c r="H218" s="12"/>
      <c r="I218" s="17"/>
    </row>
    <row r="219" spans="1:9" s="1" customFormat="1" ht="12.75">
      <c r="A219" s="11"/>
      <c r="B219" s="37"/>
      <c r="C219" s="10"/>
      <c r="D219" s="10"/>
      <c r="E219" s="33"/>
      <c r="F219" s="12"/>
      <c r="G219" s="12"/>
      <c r="H219" s="12"/>
      <c r="I219" s="17"/>
    </row>
    <row r="220" spans="1:9" s="1" customFormat="1" ht="12.75">
      <c r="A220" s="11"/>
      <c r="B220" s="37"/>
      <c r="C220" s="10"/>
      <c r="D220" s="10"/>
      <c r="E220" s="33"/>
      <c r="F220" s="12"/>
      <c r="G220" s="12"/>
      <c r="H220" s="12"/>
      <c r="I220" s="17"/>
    </row>
    <row r="221" spans="1:9" s="1" customFormat="1" ht="12.75">
      <c r="A221" s="11"/>
      <c r="B221" s="37"/>
      <c r="C221" s="10"/>
      <c r="D221" s="10"/>
      <c r="E221" s="33"/>
      <c r="F221" s="12"/>
      <c r="G221" s="12"/>
      <c r="H221" s="12"/>
      <c r="I221" s="17"/>
    </row>
    <row r="222" spans="1:9" s="1" customFormat="1" ht="12.75">
      <c r="A222" s="11"/>
      <c r="B222" s="37"/>
      <c r="C222" s="10"/>
      <c r="D222" s="10"/>
      <c r="E222" s="33"/>
      <c r="F222" s="12"/>
      <c r="G222" s="12"/>
      <c r="H222" s="12"/>
      <c r="I222" s="17"/>
    </row>
    <row r="223" spans="1:9" s="1" customFormat="1" ht="12.75">
      <c r="A223" s="11"/>
      <c r="B223" s="37"/>
      <c r="C223" s="10"/>
      <c r="D223" s="10"/>
      <c r="E223" s="33"/>
      <c r="F223" s="12"/>
      <c r="G223" s="12"/>
      <c r="H223" s="12"/>
      <c r="I223" s="17"/>
    </row>
    <row r="224" spans="1:9" s="1" customFormat="1" ht="12.75">
      <c r="A224" s="11"/>
      <c r="B224" s="37"/>
      <c r="C224" s="10"/>
      <c r="D224" s="10"/>
      <c r="E224" s="33"/>
      <c r="F224" s="12"/>
      <c r="G224" s="12"/>
      <c r="H224" s="12"/>
      <c r="I224" s="17"/>
    </row>
    <row r="225" spans="1:9" s="1" customFormat="1" ht="12.75">
      <c r="A225" s="11"/>
      <c r="B225" s="37"/>
      <c r="C225" s="10"/>
      <c r="D225" s="10"/>
      <c r="E225" s="33"/>
      <c r="F225" s="12"/>
      <c r="G225" s="12"/>
      <c r="H225" s="12"/>
      <c r="I225" s="17"/>
    </row>
    <row r="226" spans="1:9" s="1" customFormat="1" ht="12.75">
      <c r="A226" s="11"/>
      <c r="B226" s="37"/>
      <c r="C226" s="10"/>
      <c r="D226" s="10"/>
      <c r="E226" s="33"/>
      <c r="F226" s="12"/>
      <c r="G226" s="12"/>
      <c r="H226" s="12"/>
      <c r="I226" s="17"/>
    </row>
    <row r="227" spans="1:9" s="1" customFormat="1" ht="12.75">
      <c r="A227" s="11"/>
      <c r="B227" s="37"/>
      <c r="C227" s="10"/>
      <c r="D227" s="10"/>
      <c r="E227" s="33"/>
      <c r="F227" s="12"/>
      <c r="G227" s="12"/>
      <c r="H227" s="12"/>
      <c r="I227" s="17"/>
    </row>
    <row r="228" spans="1:9" s="1" customFormat="1" ht="12.75">
      <c r="A228" s="11"/>
      <c r="B228" s="37"/>
      <c r="C228" s="10"/>
      <c r="D228" s="10"/>
      <c r="E228" s="33"/>
      <c r="F228" s="12"/>
      <c r="G228" s="12"/>
      <c r="H228" s="12"/>
      <c r="I228" s="17"/>
    </row>
    <row r="229" spans="1:9" s="1" customFormat="1" ht="12.75">
      <c r="A229" s="11"/>
      <c r="B229" s="37"/>
      <c r="C229" s="10"/>
      <c r="D229" s="10"/>
      <c r="E229" s="33"/>
      <c r="F229" s="12"/>
      <c r="G229" s="12"/>
      <c r="H229" s="12"/>
      <c r="I229" s="17"/>
    </row>
    <row r="230" spans="1:9" s="1" customFormat="1" ht="12.75">
      <c r="A230" s="11"/>
      <c r="B230" s="37"/>
      <c r="C230" s="10"/>
      <c r="D230" s="10"/>
      <c r="E230" s="33"/>
      <c r="F230" s="12"/>
      <c r="G230" s="12"/>
      <c r="H230" s="12"/>
      <c r="I230" s="17"/>
    </row>
    <row r="231" spans="1:9" s="1" customFormat="1" ht="12.75">
      <c r="A231" s="11"/>
      <c r="B231" s="37"/>
      <c r="C231" s="10"/>
      <c r="D231" s="10"/>
      <c r="E231" s="33"/>
      <c r="F231" s="12"/>
      <c r="G231" s="12"/>
      <c r="H231" s="12"/>
      <c r="I231" s="17"/>
    </row>
    <row r="232" spans="1:9" s="1" customFormat="1" ht="12.75">
      <c r="A232" s="11"/>
      <c r="B232" s="37"/>
      <c r="C232" s="10"/>
      <c r="D232" s="10"/>
      <c r="E232" s="33"/>
      <c r="F232" s="12"/>
      <c r="G232" s="12"/>
      <c r="H232" s="12"/>
      <c r="I232" s="17"/>
    </row>
    <row r="233" spans="1:9" s="1" customFormat="1" ht="12.75">
      <c r="A233" s="11"/>
      <c r="B233" s="37"/>
      <c r="C233" s="10"/>
      <c r="D233" s="10"/>
      <c r="E233" s="33"/>
      <c r="F233" s="12"/>
      <c r="G233" s="12"/>
      <c r="H233" s="12"/>
      <c r="I233" s="17"/>
    </row>
    <row r="234" spans="1:9" s="1" customFormat="1" ht="12.75">
      <c r="A234" s="11"/>
      <c r="B234" s="37"/>
      <c r="C234" s="10"/>
      <c r="D234" s="10"/>
      <c r="E234" s="33"/>
      <c r="F234" s="12"/>
      <c r="G234" s="12"/>
      <c r="H234" s="12"/>
      <c r="I234" s="17"/>
    </row>
    <row r="235" spans="1:9" s="1" customFormat="1" ht="12.75">
      <c r="A235" s="11"/>
      <c r="B235" s="37"/>
      <c r="C235" s="10"/>
      <c r="D235" s="10"/>
      <c r="E235" s="33"/>
      <c r="F235" s="12"/>
      <c r="G235" s="12"/>
      <c r="H235" s="12"/>
      <c r="I235" s="17"/>
    </row>
    <row r="236" spans="1:9" s="1" customFormat="1" ht="12.75">
      <c r="A236" s="11"/>
      <c r="B236" s="37"/>
      <c r="C236" s="10"/>
      <c r="D236" s="10"/>
      <c r="E236" s="33"/>
      <c r="F236" s="12"/>
      <c r="G236" s="12"/>
      <c r="H236" s="12"/>
      <c r="I236" s="17"/>
    </row>
    <row r="244" spans="1:11" s="10" customFormat="1" ht="12.75">
      <c r="A244" s="11"/>
      <c r="B244" s="37"/>
      <c r="E244" s="33"/>
      <c r="F244" s="12"/>
      <c r="G244" s="12"/>
      <c r="H244" s="12"/>
      <c r="I244" s="17"/>
      <c r="J244"/>
      <c r="K244"/>
    </row>
    <row r="245" spans="1:11" s="10" customFormat="1" ht="12.75">
      <c r="A245" s="11"/>
      <c r="B245" s="37"/>
      <c r="E245" s="33"/>
      <c r="F245" s="12"/>
      <c r="G245" s="12"/>
      <c r="H245" s="12"/>
      <c r="I245" s="17"/>
      <c r="J245"/>
      <c r="K245"/>
    </row>
    <row r="246" spans="1:11" s="10" customFormat="1" ht="12.75">
      <c r="A246" s="11"/>
      <c r="B246" s="37"/>
      <c r="E246" s="33"/>
      <c r="F246" s="12"/>
      <c r="G246" s="12"/>
      <c r="H246" s="12"/>
      <c r="I246" s="17"/>
      <c r="J246"/>
      <c r="K246"/>
    </row>
    <row r="247" spans="1:11" s="10" customFormat="1" ht="12.75">
      <c r="A247" s="11"/>
      <c r="B247" s="37"/>
      <c r="E247" s="33"/>
      <c r="F247" s="12"/>
      <c r="G247" s="12"/>
      <c r="H247" s="12"/>
      <c r="I247" s="17"/>
      <c r="J247"/>
      <c r="K247"/>
    </row>
    <row r="248" spans="1:11" s="10" customFormat="1" ht="12.75">
      <c r="A248" s="11"/>
      <c r="B248" s="37"/>
      <c r="E248" s="33"/>
      <c r="F248" s="12"/>
      <c r="G248" s="12"/>
      <c r="H248" s="12"/>
      <c r="I248" s="17"/>
      <c r="J248"/>
      <c r="K248"/>
    </row>
    <row r="249" spans="1:11" s="10" customFormat="1" ht="12.75">
      <c r="A249" s="11"/>
      <c r="B249" s="37"/>
      <c r="E249" s="33"/>
      <c r="F249" s="12"/>
      <c r="G249" s="12"/>
      <c r="H249" s="12"/>
      <c r="I249" s="17"/>
      <c r="J249"/>
      <c r="K249"/>
    </row>
    <row r="250" spans="1:11" s="10" customFormat="1" ht="12.75">
      <c r="A250" s="11"/>
      <c r="B250" s="37"/>
      <c r="E250" s="33"/>
      <c r="F250" s="12"/>
      <c r="G250" s="12"/>
      <c r="H250" s="12"/>
      <c r="I250" s="17"/>
      <c r="J250"/>
      <c r="K250"/>
    </row>
    <row r="251" spans="1:11" s="10" customFormat="1" ht="12.75">
      <c r="A251" s="11"/>
      <c r="B251" s="37"/>
      <c r="E251" s="33"/>
      <c r="F251" s="12"/>
      <c r="G251" s="12"/>
      <c r="H251" s="12"/>
      <c r="I251" s="17"/>
      <c r="J251"/>
      <c r="K251"/>
    </row>
    <row r="252" spans="1:11" s="10" customFormat="1" ht="12.75">
      <c r="A252" s="11"/>
      <c r="B252" s="37"/>
      <c r="E252" s="33"/>
      <c r="F252" s="12"/>
      <c r="G252" s="12"/>
      <c r="H252" s="12"/>
      <c r="I252" s="17"/>
      <c r="J252"/>
      <c r="K252"/>
    </row>
    <row r="253" spans="1:11" s="10" customFormat="1" ht="12.75">
      <c r="A253" s="11"/>
      <c r="B253" s="37"/>
      <c r="E253" s="33"/>
      <c r="F253" s="12"/>
      <c r="G253" s="12"/>
      <c r="H253" s="12"/>
      <c r="I253" s="17"/>
      <c r="J253"/>
      <c r="K253"/>
    </row>
    <row r="254" spans="1:11" s="10" customFormat="1" ht="12.75">
      <c r="A254" s="11"/>
      <c r="B254" s="37"/>
      <c r="E254" s="33"/>
      <c r="F254" s="12"/>
      <c r="G254" s="12"/>
      <c r="H254" s="12"/>
      <c r="I254" s="17"/>
      <c r="J254"/>
      <c r="K254"/>
    </row>
    <row r="255" spans="1:11" s="10" customFormat="1" ht="12.75">
      <c r="A255" s="11"/>
      <c r="B255" s="37"/>
      <c r="E255" s="33"/>
      <c r="F255" s="12"/>
      <c r="G255" s="12"/>
      <c r="H255" s="12"/>
      <c r="I255" s="17"/>
      <c r="J255"/>
      <c r="K255"/>
    </row>
    <row r="256" spans="1:11" s="10" customFormat="1" ht="12.75">
      <c r="A256" s="11"/>
      <c r="B256" s="37"/>
      <c r="E256" s="33"/>
      <c r="F256" s="12"/>
      <c r="G256" s="12"/>
      <c r="H256" s="12"/>
      <c r="I256" s="17"/>
      <c r="J256"/>
      <c r="K256"/>
    </row>
    <row r="257" spans="1:11" s="10" customFormat="1" ht="12.75">
      <c r="A257" s="11"/>
      <c r="B257" s="37"/>
      <c r="E257" s="33"/>
      <c r="F257" s="12"/>
      <c r="G257" s="12"/>
      <c r="H257" s="12"/>
      <c r="I257" s="17"/>
      <c r="J257"/>
      <c r="K257"/>
    </row>
    <row r="258" spans="1:11" s="10" customFormat="1" ht="12.75">
      <c r="A258" s="11"/>
      <c r="B258" s="37"/>
      <c r="E258" s="33"/>
      <c r="F258" s="12"/>
      <c r="G258" s="12"/>
      <c r="H258" s="12"/>
      <c r="I258" s="17"/>
      <c r="J258"/>
      <c r="K258"/>
    </row>
    <row r="259" spans="1:11" s="10" customFormat="1" ht="12.75">
      <c r="A259" s="11"/>
      <c r="B259" s="37"/>
      <c r="E259" s="33"/>
      <c r="F259" s="12"/>
      <c r="G259" s="12"/>
      <c r="H259" s="12"/>
      <c r="I259" s="17"/>
      <c r="J259"/>
      <c r="K259"/>
    </row>
    <row r="260" spans="1:11" s="10" customFormat="1" ht="12.75">
      <c r="A260" s="11"/>
      <c r="B260" s="37"/>
      <c r="E260" s="33"/>
      <c r="F260" s="12"/>
      <c r="G260" s="12"/>
      <c r="H260" s="12"/>
      <c r="I260" s="17"/>
      <c r="J260"/>
      <c r="K260"/>
    </row>
    <row r="261" spans="1:11" s="10" customFormat="1" ht="12.75">
      <c r="A261" s="11"/>
      <c r="B261" s="37"/>
      <c r="E261" s="33"/>
      <c r="F261" s="12"/>
      <c r="G261" s="12"/>
      <c r="H261" s="12"/>
      <c r="I261" s="17"/>
      <c r="J261"/>
      <c r="K261"/>
    </row>
    <row r="262" spans="1:11" s="10" customFormat="1" ht="12.75">
      <c r="A262" s="11"/>
      <c r="B262" s="37"/>
      <c r="E262" s="33"/>
      <c r="F262" s="12"/>
      <c r="G262" s="12"/>
      <c r="H262" s="12"/>
      <c r="I262" s="17"/>
      <c r="J262"/>
      <c r="K262"/>
    </row>
    <row r="263" spans="1:11" s="10" customFormat="1" ht="12.75">
      <c r="A263" s="11"/>
      <c r="B263" s="37"/>
      <c r="E263" s="33"/>
      <c r="F263" s="12"/>
      <c r="G263" s="12"/>
      <c r="H263" s="12"/>
      <c r="I263" s="17"/>
      <c r="J263"/>
      <c r="K263"/>
    </row>
    <row r="264" spans="1:11" s="10" customFormat="1" ht="12.75">
      <c r="A264" s="11"/>
      <c r="B264" s="37"/>
      <c r="E264" s="33"/>
      <c r="F264" s="12"/>
      <c r="G264" s="12"/>
      <c r="H264" s="12"/>
      <c r="I264" s="17"/>
      <c r="J264"/>
      <c r="K264"/>
    </row>
    <row r="265" spans="1:11" s="10" customFormat="1" ht="12.75">
      <c r="A265" s="11"/>
      <c r="B265" s="37"/>
      <c r="E265" s="33"/>
      <c r="F265" s="12"/>
      <c r="G265" s="12"/>
      <c r="H265" s="12"/>
      <c r="I265" s="17"/>
      <c r="J265"/>
      <c r="K265"/>
    </row>
    <row r="266" spans="1:11" s="10" customFormat="1" ht="12.75">
      <c r="A266" s="11"/>
      <c r="B266" s="37"/>
      <c r="E266" s="33"/>
      <c r="F266" s="12"/>
      <c r="G266" s="12"/>
      <c r="H266" s="12"/>
      <c r="I266" s="17"/>
      <c r="J266"/>
      <c r="K266"/>
    </row>
    <row r="267" spans="1:11" s="10" customFormat="1" ht="12.75">
      <c r="A267" s="11"/>
      <c r="B267" s="37"/>
      <c r="E267" s="33"/>
      <c r="F267" s="12"/>
      <c r="G267" s="12"/>
      <c r="H267" s="12"/>
      <c r="I267" s="17"/>
      <c r="J267"/>
      <c r="K267"/>
    </row>
    <row r="268" spans="1:11" s="10" customFormat="1" ht="12.75">
      <c r="A268" s="11"/>
      <c r="B268" s="37"/>
      <c r="E268" s="33"/>
      <c r="F268" s="12"/>
      <c r="G268" s="12"/>
      <c r="H268" s="12"/>
      <c r="I268" s="17"/>
      <c r="J268"/>
      <c r="K268"/>
    </row>
    <row r="269" spans="1:11" s="10" customFormat="1" ht="12.75">
      <c r="A269" s="11"/>
      <c r="B269" s="37"/>
      <c r="E269" s="33"/>
      <c r="F269" s="12"/>
      <c r="G269" s="12"/>
      <c r="H269" s="12"/>
      <c r="I269" s="17"/>
      <c r="J269"/>
      <c r="K269"/>
    </row>
    <row r="270" spans="1:11" s="10" customFormat="1" ht="12.75">
      <c r="A270" s="11"/>
      <c r="B270" s="37"/>
      <c r="E270" s="33"/>
      <c r="F270" s="12"/>
      <c r="G270" s="12"/>
      <c r="H270" s="12"/>
      <c r="I270" s="17"/>
      <c r="J270"/>
      <c r="K270"/>
    </row>
    <row r="271" spans="1:11" s="10" customFormat="1" ht="12.75">
      <c r="A271" s="11"/>
      <c r="B271" s="37"/>
      <c r="E271" s="33"/>
      <c r="F271" s="12"/>
      <c r="G271" s="12"/>
      <c r="H271" s="12"/>
      <c r="I271" s="17"/>
      <c r="J271"/>
      <c r="K271"/>
    </row>
    <row r="272" spans="1:11" s="10" customFormat="1" ht="12.75">
      <c r="A272" s="11"/>
      <c r="B272" s="37"/>
      <c r="E272" s="33"/>
      <c r="F272" s="12"/>
      <c r="G272" s="12"/>
      <c r="H272" s="12"/>
      <c r="I272" s="17"/>
      <c r="J272"/>
      <c r="K272"/>
    </row>
    <row r="273" spans="1:11" s="10" customFormat="1" ht="12.75">
      <c r="A273" s="11"/>
      <c r="B273" s="37"/>
      <c r="E273" s="33"/>
      <c r="F273" s="12"/>
      <c r="G273" s="12"/>
      <c r="H273" s="12"/>
      <c r="I273" s="17"/>
      <c r="J273"/>
      <c r="K273"/>
    </row>
    <row r="274" spans="1:11" s="10" customFormat="1" ht="12.75">
      <c r="A274" s="11"/>
      <c r="B274" s="37"/>
      <c r="E274" s="33"/>
      <c r="F274" s="12"/>
      <c r="G274" s="12"/>
      <c r="H274" s="12"/>
      <c r="I274" s="17"/>
      <c r="J274"/>
      <c r="K274"/>
    </row>
    <row r="275" spans="1:11" s="10" customFormat="1" ht="12.75">
      <c r="A275" s="11"/>
      <c r="B275" s="37"/>
      <c r="E275" s="33"/>
      <c r="F275" s="12"/>
      <c r="G275" s="12"/>
      <c r="H275" s="12"/>
      <c r="I275" s="17"/>
      <c r="J275"/>
      <c r="K275"/>
    </row>
    <row r="276" spans="1:11" s="10" customFormat="1" ht="12.75">
      <c r="A276" s="11"/>
      <c r="B276" s="37"/>
      <c r="E276" s="33"/>
      <c r="F276" s="12"/>
      <c r="G276" s="12"/>
      <c r="H276" s="12"/>
      <c r="I276" s="17"/>
      <c r="J276"/>
      <c r="K276"/>
    </row>
    <row r="277" spans="1:11" s="10" customFormat="1" ht="12.75">
      <c r="A277" s="11"/>
      <c r="B277" s="37"/>
      <c r="E277" s="33"/>
      <c r="F277" s="12"/>
      <c r="G277" s="12"/>
      <c r="H277" s="12"/>
      <c r="I277" s="17"/>
      <c r="J277"/>
      <c r="K277"/>
    </row>
    <row r="278" spans="1:11" s="10" customFormat="1" ht="12.75">
      <c r="A278" s="11"/>
      <c r="B278" s="37"/>
      <c r="E278" s="33"/>
      <c r="F278" s="12"/>
      <c r="G278" s="12"/>
      <c r="H278" s="12"/>
      <c r="I278" s="17"/>
      <c r="J278"/>
      <c r="K278"/>
    </row>
    <row r="279" spans="1:11" s="10" customFormat="1" ht="12.75">
      <c r="A279" s="11"/>
      <c r="B279" s="37"/>
      <c r="E279" s="33"/>
      <c r="F279" s="12"/>
      <c r="G279" s="12"/>
      <c r="H279" s="12"/>
      <c r="I279" s="17"/>
      <c r="J279"/>
      <c r="K279"/>
    </row>
  </sheetData>
  <sheetProtection/>
  <mergeCells count="2">
    <mergeCell ref="B2:G2"/>
    <mergeCell ref="A215:F21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2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view="pageLayout" zoomScaleNormal="120" workbookViewId="0" topLeftCell="A58">
      <selection activeCell="D18" sqref="D18"/>
    </sheetView>
  </sheetViews>
  <sheetFormatPr defaultColWidth="9.140625" defaultRowHeight="12.75"/>
  <cols>
    <col min="1" max="1" width="5.00390625" style="11" customWidth="1"/>
    <col min="2" max="2" width="45.421875" style="10" customWidth="1"/>
    <col min="3" max="3" width="5.00390625" style="10" customWidth="1"/>
    <col min="4" max="4" width="38.00390625" style="10" customWidth="1"/>
    <col min="5" max="5" width="8.421875" style="14" bestFit="1" customWidth="1"/>
    <col min="6" max="6" width="2.8515625" style="12" customWidth="1"/>
    <col min="7" max="7" width="12.7109375" style="12" customWidth="1"/>
    <col min="8" max="8" width="14.00390625" style="12" customWidth="1"/>
    <col min="9" max="9" width="9.140625" style="17" customWidth="1"/>
    <col min="10" max="10" width="9.8515625" style="0" customWidth="1"/>
  </cols>
  <sheetData>
    <row r="1" spans="1:9" s="1" customFormat="1" ht="12.75">
      <c r="A1" s="11"/>
      <c r="B1" s="10" t="s">
        <v>243</v>
      </c>
      <c r="C1" s="10"/>
      <c r="D1" s="10"/>
      <c r="E1" s="12" t="s">
        <v>248</v>
      </c>
      <c r="F1" s="12"/>
      <c r="G1" s="12"/>
      <c r="H1" s="12"/>
      <c r="I1" s="17"/>
    </row>
    <row r="2" spans="1:9" s="1" customFormat="1" ht="12.75">
      <c r="A2" s="11"/>
      <c r="B2" s="10"/>
      <c r="C2" s="10"/>
      <c r="D2" s="10"/>
      <c r="E2" s="14"/>
      <c r="F2" s="12"/>
      <c r="G2" s="12"/>
      <c r="H2" s="12"/>
      <c r="I2" s="17"/>
    </row>
    <row r="3" spans="1:9" s="1" customFormat="1" ht="12.75">
      <c r="A3" s="11"/>
      <c r="B3" s="10"/>
      <c r="C3" s="10"/>
      <c r="D3" s="10"/>
      <c r="E3" s="14"/>
      <c r="F3" s="12"/>
      <c r="G3" s="12"/>
      <c r="H3" s="12"/>
      <c r="I3" s="17"/>
    </row>
    <row r="4" spans="1:9" s="1" customFormat="1" ht="15.75">
      <c r="A4" s="11"/>
      <c r="B4" s="21" t="s">
        <v>198</v>
      </c>
      <c r="C4" s="10"/>
      <c r="D4" s="10"/>
      <c r="E4" s="14"/>
      <c r="F4" s="12"/>
      <c r="G4" s="12"/>
      <c r="H4" s="12"/>
      <c r="I4" s="17"/>
    </row>
    <row r="5" spans="1:9" s="1" customFormat="1" ht="15.75">
      <c r="A5" s="11"/>
      <c r="B5" s="21"/>
      <c r="C5" s="10"/>
      <c r="D5" s="10"/>
      <c r="E5" s="14"/>
      <c r="F5" s="12"/>
      <c r="G5" s="12"/>
      <c r="H5" s="12"/>
      <c r="I5" s="17"/>
    </row>
    <row r="6" spans="1:9" s="1" customFormat="1" ht="15.75">
      <c r="A6" s="11"/>
      <c r="B6" s="21" t="s">
        <v>199</v>
      </c>
      <c r="C6" s="10"/>
      <c r="D6" s="10"/>
      <c r="E6" s="14"/>
      <c r="F6" s="12"/>
      <c r="G6" s="12"/>
      <c r="H6" s="12"/>
      <c r="I6" s="17"/>
    </row>
    <row r="7" spans="1:9" s="1" customFormat="1" ht="12.75">
      <c r="A7" s="11"/>
      <c r="B7" s="22"/>
      <c r="C7" s="10"/>
      <c r="D7" s="10"/>
      <c r="E7" s="14"/>
      <c r="F7" s="12"/>
      <c r="G7" s="12"/>
      <c r="H7" s="12"/>
      <c r="I7" s="17"/>
    </row>
    <row r="8" spans="1:9" s="1" customFormat="1" ht="12.75">
      <c r="A8" s="11"/>
      <c r="B8" s="22" t="s">
        <v>200</v>
      </c>
      <c r="C8" s="10"/>
      <c r="D8" s="10"/>
      <c r="E8" s="14"/>
      <c r="F8" s="12"/>
      <c r="G8" s="12"/>
      <c r="H8" s="12"/>
      <c r="I8" s="17"/>
    </row>
    <row r="9" spans="1:9" s="1" customFormat="1" ht="12.75">
      <c r="A9" s="11"/>
      <c r="B9" s="22"/>
      <c r="C9" s="10"/>
      <c r="D9" s="10"/>
      <c r="E9" s="14"/>
      <c r="F9" s="12"/>
      <c r="G9" s="12"/>
      <c r="H9" s="12"/>
      <c r="I9" s="17"/>
    </row>
    <row r="10" spans="1:9" s="1" customFormat="1" ht="12.75">
      <c r="A10" s="11"/>
      <c r="B10" s="22" t="s">
        <v>201</v>
      </c>
      <c r="C10" s="10"/>
      <c r="D10" s="10"/>
      <c r="E10" s="14"/>
      <c r="F10" s="12"/>
      <c r="G10" s="12"/>
      <c r="H10" s="12"/>
      <c r="I10" s="17"/>
    </row>
    <row r="11" spans="1:9" s="1" customFormat="1" ht="12.75">
      <c r="A11" s="11"/>
      <c r="B11" s="22"/>
      <c r="C11" s="10"/>
      <c r="D11" s="10"/>
      <c r="E11" s="14"/>
      <c r="F11" s="12"/>
      <c r="G11" s="12"/>
      <c r="H11" s="12"/>
      <c r="I11" s="17"/>
    </row>
    <row r="12" spans="1:9" s="1" customFormat="1" ht="12.75">
      <c r="A12" s="11"/>
      <c r="B12" s="22"/>
      <c r="C12" s="10"/>
      <c r="D12" s="10"/>
      <c r="E12" s="14"/>
      <c r="F12" s="12"/>
      <c r="G12" s="12"/>
      <c r="H12" s="12"/>
      <c r="I12" s="17"/>
    </row>
    <row r="13" spans="1:9" s="1" customFormat="1" ht="12.75">
      <c r="A13" s="11"/>
      <c r="B13" s="22"/>
      <c r="C13" s="10"/>
      <c r="D13" s="10"/>
      <c r="E13" s="14"/>
      <c r="F13" s="12"/>
      <c r="G13" s="12"/>
      <c r="H13" s="12"/>
      <c r="I13" s="17"/>
    </row>
    <row r="14" spans="1:9" s="1" customFormat="1" ht="22.5">
      <c r="A14" s="11"/>
      <c r="B14" s="23" t="s">
        <v>202</v>
      </c>
      <c r="C14" s="10"/>
      <c r="D14" s="10"/>
      <c r="E14" s="14"/>
      <c r="F14" s="12"/>
      <c r="G14" s="12"/>
      <c r="H14" s="12"/>
      <c r="I14" s="17"/>
    </row>
    <row r="15" spans="1:9" s="1" customFormat="1" ht="12.75">
      <c r="A15" s="11"/>
      <c r="B15" s="22" t="s">
        <v>203</v>
      </c>
      <c r="C15" s="10"/>
      <c r="D15" s="10"/>
      <c r="E15" s="14"/>
      <c r="F15" s="12"/>
      <c r="G15" s="12"/>
      <c r="H15" s="12"/>
      <c r="I15" s="17"/>
    </row>
    <row r="16" spans="1:9" s="1" customFormat="1" ht="12.75">
      <c r="A16" s="11"/>
      <c r="B16" s="22"/>
      <c r="C16" s="10"/>
      <c r="D16" s="10"/>
      <c r="E16" s="14"/>
      <c r="F16" s="12"/>
      <c r="G16" s="12"/>
      <c r="H16" s="12"/>
      <c r="I16" s="17"/>
    </row>
    <row r="17" spans="1:9" s="1" customFormat="1" ht="12.75">
      <c r="A17" s="11"/>
      <c r="B17" s="22"/>
      <c r="C17" s="10"/>
      <c r="D17" s="10"/>
      <c r="E17" s="14"/>
      <c r="F17" s="12"/>
      <c r="G17" s="12"/>
      <c r="H17" s="12"/>
      <c r="I17" s="17"/>
    </row>
    <row r="18" spans="1:9" s="1" customFormat="1" ht="12.75">
      <c r="A18" s="11"/>
      <c r="B18" s="22"/>
      <c r="C18" s="10"/>
      <c r="D18" s="10"/>
      <c r="E18" s="14"/>
      <c r="F18" s="12"/>
      <c r="G18" s="12"/>
      <c r="H18" s="12"/>
      <c r="I18" s="17"/>
    </row>
    <row r="19" ht="12.75">
      <c r="B19" s="22"/>
    </row>
    <row r="20" ht="12.75">
      <c r="B20" s="22" t="s">
        <v>204</v>
      </c>
    </row>
    <row r="21" ht="12.75">
      <c r="B21" s="22"/>
    </row>
    <row r="22" ht="12.75">
      <c r="B22" s="22" t="s">
        <v>205</v>
      </c>
    </row>
    <row r="23" ht="12.75">
      <c r="B23" s="22"/>
    </row>
    <row r="24" ht="12.75">
      <c r="B24" s="22"/>
    </row>
    <row r="25" ht="12.75">
      <c r="B25" s="22" t="s">
        <v>206</v>
      </c>
    </row>
    <row r="26" spans="1:11" s="10" customFormat="1" ht="12.75">
      <c r="A26" s="11"/>
      <c r="B26" s="22" t="s">
        <v>207</v>
      </c>
      <c r="E26" s="14"/>
      <c r="F26" s="12"/>
      <c r="G26" s="12"/>
      <c r="H26" s="12"/>
      <c r="I26" s="17"/>
      <c r="J26"/>
      <c r="K26"/>
    </row>
    <row r="27" spans="1:11" s="10" customFormat="1" ht="12.75">
      <c r="A27" s="11"/>
      <c r="B27" s="22"/>
      <c r="E27" s="14"/>
      <c r="F27" s="12"/>
      <c r="G27" s="12"/>
      <c r="H27" s="12"/>
      <c r="I27" s="17"/>
      <c r="J27"/>
      <c r="K27"/>
    </row>
    <row r="28" spans="1:11" s="10" customFormat="1" ht="12.75">
      <c r="A28" s="11"/>
      <c r="B28" s="22"/>
      <c r="E28" s="14"/>
      <c r="F28" s="12"/>
      <c r="G28" s="12"/>
      <c r="H28" s="12"/>
      <c r="I28" s="17"/>
      <c r="J28"/>
      <c r="K28"/>
    </row>
    <row r="29" spans="1:11" s="10" customFormat="1" ht="12.75">
      <c r="A29" s="11"/>
      <c r="B29" s="22" t="s">
        <v>206</v>
      </c>
      <c r="E29" s="14"/>
      <c r="F29" s="12"/>
      <c r="G29" s="12"/>
      <c r="H29" s="12"/>
      <c r="I29" s="17"/>
      <c r="J29"/>
      <c r="K29"/>
    </row>
    <row r="30" spans="1:11" s="10" customFormat="1" ht="12.75">
      <c r="A30" s="11"/>
      <c r="B30" s="22" t="s">
        <v>208</v>
      </c>
      <c r="E30" s="14"/>
      <c r="F30" s="12"/>
      <c r="G30" s="12"/>
      <c r="H30" s="12"/>
      <c r="I30" s="17"/>
      <c r="J30"/>
      <c r="K30"/>
    </row>
    <row r="31" spans="1:11" s="10" customFormat="1" ht="12.75">
      <c r="A31" s="11"/>
      <c r="B31" s="22"/>
      <c r="E31" s="14"/>
      <c r="F31" s="12"/>
      <c r="G31" s="12"/>
      <c r="H31" s="12"/>
      <c r="I31" s="17"/>
      <c r="J31"/>
      <c r="K31"/>
    </row>
    <row r="32" spans="1:11" s="10" customFormat="1" ht="12.75">
      <c r="A32" s="11"/>
      <c r="B32" s="22" t="s">
        <v>209</v>
      </c>
      <c r="E32" s="14"/>
      <c r="F32" s="12"/>
      <c r="G32" s="12"/>
      <c r="H32" s="12"/>
      <c r="I32" s="17"/>
      <c r="J32"/>
      <c r="K32"/>
    </row>
    <row r="33" spans="1:11" s="10" customFormat="1" ht="12.75">
      <c r="A33" s="11"/>
      <c r="B33" s="22"/>
      <c r="E33" s="14"/>
      <c r="F33" s="12"/>
      <c r="G33" s="12"/>
      <c r="H33" s="12"/>
      <c r="I33" s="17"/>
      <c r="J33"/>
      <c r="K33"/>
    </row>
    <row r="34" spans="1:11" s="10" customFormat="1" ht="12.75">
      <c r="A34" s="11"/>
      <c r="B34" s="22"/>
      <c r="E34" s="14"/>
      <c r="F34" s="12"/>
      <c r="G34" s="12"/>
      <c r="H34" s="12"/>
      <c r="I34" s="17"/>
      <c r="J34"/>
      <c r="K34"/>
    </row>
    <row r="35" spans="1:11" s="10" customFormat="1" ht="12.75">
      <c r="A35" s="11"/>
      <c r="B35" s="24" t="s">
        <v>210</v>
      </c>
      <c r="E35" s="14"/>
      <c r="F35" s="12"/>
      <c r="G35" s="12"/>
      <c r="H35" s="12"/>
      <c r="I35" s="17"/>
      <c r="J35"/>
      <c r="K35"/>
    </row>
    <row r="36" spans="1:11" s="10" customFormat="1" ht="12.75">
      <c r="A36" s="11"/>
      <c r="B36" s="24"/>
      <c r="E36" s="14"/>
      <c r="F36" s="12"/>
      <c r="G36" s="12"/>
      <c r="H36" s="12"/>
      <c r="I36" s="17"/>
      <c r="J36"/>
      <c r="K36"/>
    </row>
    <row r="37" spans="1:11" s="10" customFormat="1" ht="12.75">
      <c r="A37" s="11"/>
      <c r="B37" s="24"/>
      <c r="E37" s="14"/>
      <c r="F37" s="12"/>
      <c r="G37" s="12"/>
      <c r="H37" s="12"/>
      <c r="I37" s="17"/>
      <c r="J37"/>
      <c r="K37"/>
    </row>
    <row r="38" spans="1:11" s="10" customFormat="1" ht="12.75">
      <c r="A38" s="11"/>
      <c r="B38" s="24"/>
      <c r="E38" s="14"/>
      <c r="F38" s="12"/>
      <c r="G38" s="12"/>
      <c r="H38" s="12"/>
      <c r="I38" s="17"/>
      <c r="J38"/>
      <c r="K38"/>
    </row>
    <row r="39" spans="1:11" s="10" customFormat="1" ht="12.75">
      <c r="A39" s="11"/>
      <c r="B39" s="24"/>
      <c r="E39" s="14"/>
      <c r="F39" s="12"/>
      <c r="G39" s="12"/>
      <c r="H39" s="12"/>
      <c r="I39" s="17"/>
      <c r="J39"/>
      <c r="K39"/>
    </row>
    <row r="40" spans="1:11" s="10" customFormat="1" ht="12.75">
      <c r="A40" s="11"/>
      <c r="B40" s="24"/>
      <c r="E40" s="14"/>
      <c r="F40" s="12"/>
      <c r="G40" s="12"/>
      <c r="H40" s="12"/>
      <c r="I40" s="17"/>
      <c r="J40"/>
      <c r="K40"/>
    </row>
    <row r="41" spans="1:11" s="10" customFormat="1" ht="12.75">
      <c r="A41" s="11"/>
      <c r="B41" s="24" t="s">
        <v>211</v>
      </c>
      <c r="E41" s="14"/>
      <c r="F41" s="12"/>
      <c r="G41" s="12"/>
      <c r="H41" s="12"/>
      <c r="I41" s="17"/>
      <c r="J41"/>
      <c r="K41"/>
    </row>
    <row r="42" spans="1:11" s="10" customFormat="1" ht="12.75">
      <c r="A42" s="11"/>
      <c r="B42" s="24"/>
      <c r="E42" s="14"/>
      <c r="F42" s="12"/>
      <c r="G42" s="12"/>
      <c r="H42" s="12"/>
      <c r="I42" s="17"/>
      <c r="J42"/>
      <c r="K42"/>
    </row>
    <row r="43" spans="1:11" s="10" customFormat="1" ht="12.75">
      <c r="A43" s="11"/>
      <c r="B43" s="24"/>
      <c r="E43" s="14"/>
      <c r="F43" s="12"/>
      <c r="G43" s="12"/>
      <c r="H43" s="12"/>
      <c r="I43" s="17"/>
      <c r="J43"/>
      <c r="K43"/>
    </row>
    <row r="44" spans="1:11" s="10" customFormat="1" ht="12.75">
      <c r="A44" s="11"/>
      <c r="B44" s="24"/>
      <c r="E44" s="14"/>
      <c r="F44" s="12"/>
      <c r="G44" s="12"/>
      <c r="H44" s="12"/>
      <c r="I44" s="17"/>
      <c r="J44"/>
      <c r="K44"/>
    </row>
    <row r="45" spans="1:11" s="10" customFormat="1" ht="12.75">
      <c r="A45" s="11"/>
      <c r="B45" s="24"/>
      <c r="E45" s="14"/>
      <c r="F45" s="12"/>
      <c r="G45" s="12"/>
      <c r="H45" s="12"/>
      <c r="I45" s="17"/>
      <c r="J45"/>
      <c r="K45"/>
    </row>
    <row r="46" spans="1:11" s="10" customFormat="1" ht="12.75">
      <c r="A46" s="11"/>
      <c r="B46" s="24"/>
      <c r="E46" s="14"/>
      <c r="F46" s="12"/>
      <c r="G46" s="12"/>
      <c r="H46" s="12"/>
      <c r="I46" s="17"/>
      <c r="J46"/>
      <c r="K46"/>
    </row>
    <row r="47" spans="1:11" s="10" customFormat="1" ht="12.75">
      <c r="A47" s="11"/>
      <c r="B47" s="24"/>
      <c r="E47" s="14"/>
      <c r="F47" s="12"/>
      <c r="G47" s="12"/>
      <c r="H47" s="12"/>
      <c r="I47" s="17"/>
      <c r="J47"/>
      <c r="K47"/>
    </row>
    <row r="48" spans="1:11" s="10" customFormat="1" ht="12.75">
      <c r="A48" s="11"/>
      <c r="B48" s="24"/>
      <c r="E48" s="14"/>
      <c r="F48" s="12"/>
      <c r="G48" s="12"/>
      <c r="H48" s="12"/>
      <c r="I48" s="17"/>
      <c r="J48"/>
      <c r="K48"/>
    </row>
    <row r="49" spans="1:11" s="10" customFormat="1" ht="12.75">
      <c r="A49" s="11"/>
      <c r="B49" s="24"/>
      <c r="E49" s="14"/>
      <c r="F49" s="12"/>
      <c r="G49" s="12"/>
      <c r="H49" s="12"/>
      <c r="I49" s="17"/>
      <c r="J49"/>
      <c r="K49"/>
    </row>
    <row r="50" spans="1:11" s="10" customFormat="1" ht="12.75">
      <c r="A50" s="11"/>
      <c r="B50" s="24"/>
      <c r="E50" s="14"/>
      <c r="F50" s="12"/>
      <c r="G50" s="12"/>
      <c r="H50" s="12"/>
      <c r="I50" s="17"/>
      <c r="J50"/>
      <c r="K50"/>
    </row>
    <row r="51" spans="1:11" s="10" customFormat="1" ht="12.75">
      <c r="A51" s="11"/>
      <c r="B51" s="24"/>
      <c r="E51" s="14"/>
      <c r="F51" s="12"/>
      <c r="G51" s="12"/>
      <c r="H51" s="12"/>
      <c r="I51" s="17"/>
      <c r="J51"/>
      <c r="K51"/>
    </row>
    <row r="52" spans="1:11" s="10" customFormat="1" ht="12.75">
      <c r="A52" s="11"/>
      <c r="B52" s="24" t="s">
        <v>212</v>
      </c>
      <c r="E52" s="14"/>
      <c r="F52" s="12"/>
      <c r="G52" s="12"/>
      <c r="H52" s="12"/>
      <c r="I52" s="17"/>
      <c r="J52"/>
      <c r="K52"/>
    </row>
    <row r="53" spans="1:11" s="10" customFormat="1" ht="12.75">
      <c r="A53" s="11"/>
      <c r="B53" s="24" t="s">
        <v>213</v>
      </c>
      <c r="E53" s="14"/>
      <c r="F53" s="12"/>
      <c r="G53" s="12"/>
      <c r="H53" s="12"/>
      <c r="I53" s="17"/>
      <c r="J53"/>
      <c r="K53"/>
    </row>
    <row r="54" spans="1:11" s="10" customFormat="1" ht="12.75">
      <c r="A54" s="11"/>
      <c r="B54" s="24" t="s">
        <v>214</v>
      </c>
      <c r="E54" s="14"/>
      <c r="F54" s="12"/>
      <c r="G54" s="12"/>
      <c r="H54" s="12"/>
      <c r="I54" s="17"/>
      <c r="J54"/>
      <c r="K54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9" r:id="rId1"/>
  <colBreaks count="1" manualBreakCount="1">
    <brk id="5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6 WOG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Bartnicka</dc:creator>
  <cp:keywords/>
  <dc:description/>
  <cp:lastModifiedBy>Prokopiuk Dominika</cp:lastModifiedBy>
  <cp:lastPrinted>2020-04-01T07:19:59Z</cp:lastPrinted>
  <dcterms:created xsi:type="dcterms:W3CDTF">2012-01-16T10:22:45Z</dcterms:created>
  <dcterms:modified xsi:type="dcterms:W3CDTF">2020-04-01T07:27:46Z</dcterms:modified>
  <cp:category/>
  <cp:version/>
  <cp:contentType/>
  <cp:contentStatus/>
</cp:coreProperties>
</file>