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<sst xmlns="http://schemas.openxmlformats.org/spreadsheetml/2006/main" count="130" uniqueCount="71">
  <si>
    <t>LP</t>
  </si>
  <si>
    <t>ILOŚĆ</t>
  </si>
  <si>
    <t>ASORTYMENT</t>
  </si>
  <si>
    <t>szt</t>
  </si>
  <si>
    <t xml:space="preserve">                                    R A Z E M</t>
  </si>
  <si>
    <t>CENA NETTO</t>
  </si>
  <si>
    <t>J.M.</t>
  </si>
  <si>
    <t>WARTOŚĆ NETTO</t>
  </si>
  <si>
    <t>CENA BRUTTO</t>
  </si>
  <si>
    <t>WARTOŚĆ BRUTTO</t>
  </si>
  <si>
    <t>VAT 23 %</t>
  </si>
  <si>
    <t>Przekaźnik pradu R-15  3PDT/230V</t>
  </si>
  <si>
    <t>Przekaźnik pradu R-15  4PDT/230V</t>
  </si>
  <si>
    <t>Stycznik elektryczny DILM 230V/25A</t>
  </si>
  <si>
    <t>Styk pomocniczy DILM 32/25 A</t>
  </si>
  <si>
    <t>Wkładka topikowa 100A WT-00C/gG</t>
  </si>
  <si>
    <t>Wkładka topikowa 10A WT-00C/gG</t>
  </si>
  <si>
    <t>Wkładka topikowa 125A WT-00C/gG</t>
  </si>
  <si>
    <t>Wkładka topikowa 20A WT-00C/gG</t>
  </si>
  <si>
    <t>Wkładka topikowa 40A WT-00C/gG</t>
  </si>
  <si>
    <t>Wkładka topikowa 50A WT-00C/gG</t>
  </si>
  <si>
    <t>Wkładka topikowa 63A WT-00C/gG</t>
  </si>
  <si>
    <t>Wkładka topikowa 80A WT-00C/gG</t>
  </si>
  <si>
    <t xml:space="preserve">Wkładka topikowa WT-1C/gG 100A  500V  </t>
  </si>
  <si>
    <t xml:space="preserve">Wkładka topikowa WT-1C/gG 125A  500V  </t>
  </si>
  <si>
    <t xml:space="preserve">Wkładka topikowa WT-1C/gG 160A  500V  </t>
  </si>
  <si>
    <t xml:space="preserve">Wkładka topikowa WT-1C/gG 200A  500V  </t>
  </si>
  <si>
    <t xml:space="preserve">Wkładka topikowa WT-1C/gG 250A  500V  </t>
  </si>
  <si>
    <t xml:space="preserve">Wkładka topikowa WT-1C/gG 315A  500V  </t>
  </si>
  <si>
    <t xml:space="preserve">Wkładka topikowa WT-1C/gG 400A  500V  </t>
  </si>
  <si>
    <t xml:space="preserve">Wkładka topikowa WT-1C/gG 40A  500V  </t>
  </si>
  <si>
    <t xml:space="preserve">Wkładka topikowa WT-1C/gG 63A  500V  </t>
  </si>
  <si>
    <t xml:space="preserve">Wkładka topikowa WT-1C/gG 80A  500V  </t>
  </si>
  <si>
    <t xml:space="preserve">Wkładka topikowa WT-2/gG 100A  500V  </t>
  </si>
  <si>
    <t xml:space="preserve">Wkładka topikowa WT-2/gG 125A  500V  </t>
  </si>
  <si>
    <t xml:space="preserve">Wkładka topikowa WT-2/gG 160A  500V  </t>
  </si>
  <si>
    <t xml:space="preserve">Wkładka topikowa WT-2/gG 200A  500V  </t>
  </si>
  <si>
    <t xml:space="preserve">Wkładka topikowa WT-2/gG 20A  500V  </t>
  </si>
  <si>
    <t xml:space="preserve">Wkładka topikowa WT-2/gG 250A  500V  </t>
  </si>
  <si>
    <t xml:space="preserve">Wkładka topikowa WT-2/gG 315A  500V  </t>
  </si>
  <si>
    <t xml:space="preserve">Wkładka topikowa WT-2/gG 400A  500V  </t>
  </si>
  <si>
    <t xml:space="preserve">Wkładka topikowa WT-2/gG 40A  500V  </t>
  </si>
  <si>
    <t xml:space="preserve">Wkładka topikowa WT-2/gG 63A  500V  </t>
  </si>
  <si>
    <t xml:space="preserve">Wkładka topikowa WT-2/gG 80A  500V  </t>
  </si>
  <si>
    <t>Wkładka topikowa WTs 50 A</t>
  </si>
  <si>
    <t>Wkładka topikowa WTs 6 A</t>
  </si>
  <si>
    <t>Wkładka topikowa WTs10A</t>
  </si>
  <si>
    <t>Wkładka topikowa WTs16A</t>
  </si>
  <si>
    <t>Wkładka topikowa WTs20A</t>
  </si>
  <si>
    <t>Wkładka topikowa WTs25A</t>
  </si>
  <si>
    <t>Wkładka topikowa WTs35A</t>
  </si>
  <si>
    <t>Wkładka topikowa WTs63A</t>
  </si>
  <si>
    <t>Wkładka topikowa WTs80A</t>
  </si>
  <si>
    <t>Rozłącznik prądu  RBK 160A</t>
  </si>
  <si>
    <t>Wkładka topikowa DO1 gG/ 10A/400V</t>
  </si>
  <si>
    <t>Wkładka topikowa DO1 gG/ 16A/400V</t>
  </si>
  <si>
    <t>Wkładka topikowa DO1 gG/ 6A/400V</t>
  </si>
  <si>
    <t>Wkładka topikowa DO2 gG/ 25A/400V</t>
  </si>
  <si>
    <t>Wkładka topikowa DO2 gG/ 35A/400V</t>
  </si>
  <si>
    <t>Wkładka topikowa DO2 gG/ 50A/400V</t>
  </si>
  <si>
    <t>Wkładka topikowa DO2 gG/ 63A/400V</t>
  </si>
  <si>
    <t>Stycznik do łaczenia obwodów pojemnościowych konesatorów 25A</t>
  </si>
  <si>
    <t>Stycznik do łaczenia obwodów pojemnościowych konesatorów 40A</t>
  </si>
  <si>
    <t>Stycznik do łaczenia obwodów pojemnościowych konesatorów 63A</t>
  </si>
  <si>
    <t>Wkładka topikowa 10x38 6A</t>
  </si>
  <si>
    <t>Rozłącznik bezpiecznikowy 3P 32A 10x38mm</t>
  </si>
  <si>
    <t>Konwerter RS232 RS485 na Ethernet USR-N520-H7-6</t>
  </si>
  <si>
    <t>MFM384 analizator parametrów sieci, wskaźnik
LCD, Modbus RTU, SEL-MFM384-C-CU-G</t>
  </si>
  <si>
    <t>Gniazdo modułowe z/u 16A 230V na szynę TH35</t>
  </si>
  <si>
    <t xml:space="preserve">                 DZIAŁ  TECHNICZNY  -  ZESTAWIENIE MATERIAŁÓW  ELEKTRYCZNYCH  NA  2024</t>
  </si>
  <si>
    <t>PAKIET  NR  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</si>
</sst>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.##"/>
    <numFmt numFmtId="168" formatCode="#.#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  <numFmt numFmtId="174" formatCode="_-* #,##0.0\ &quot;zł&quot;_-;\-* #,##0.0\ &quot;zł&quot;_-;_-* &quot;-&quot;\ &quot;zł&quot;_-;_-@_-"/>
    <numFmt numFmtId="175" formatCode="_-* #,##0.00\ &quot;zł&quot;_-;\-* #,##0.00\ &quot;zł&quot;_-;_-* &quot;-&quot;\ &quot;zł&quot;_-;_-@_-"/>
  </numFmts>
  <fonts count="41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9" fontId="0" fillId="0" borderId="10" xfId="52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"/>
  <sheetViews>
    <sheetView tabSelected="1" view="pageBreakPreview" zoomScaleSheetLayoutView="100" zoomScalePageLayoutView="0" workbookViewId="0" topLeftCell="A1">
      <selection activeCell="E69" sqref="E69"/>
    </sheetView>
  </sheetViews>
  <sheetFormatPr defaultColWidth="9.00390625" defaultRowHeight="12.75"/>
  <cols>
    <col min="1" max="1" width="6.50390625" style="0" customWidth="1"/>
    <col min="2" max="2" width="48.375" style="31" customWidth="1"/>
    <col min="3" max="3" width="6.125" style="1" customWidth="1"/>
    <col min="4" max="4" width="7.375" style="1" customWidth="1"/>
    <col min="5" max="5" width="10.125" style="1" customWidth="1"/>
    <col min="6" max="6" width="11.375" style="1" customWidth="1"/>
    <col min="8" max="8" width="9.375" style="0" customWidth="1"/>
    <col min="9" max="9" width="13.00390625" style="0" customWidth="1"/>
    <col min="10" max="10" width="9.125" style="9" customWidth="1"/>
  </cols>
  <sheetData>
    <row r="1" spans="1:9" ht="34.5" customHeight="1">
      <c r="A1" s="37" t="s">
        <v>69</v>
      </c>
      <c r="B1" s="37"/>
      <c r="C1" s="37"/>
      <c r="D1" s="37"/>
      <c r="E1" s="37"/>
      <c r="F1" s="37"/>
      <c r="G1" s="37"/>
      <c r="H1" s="37"/>
      <c r="I1" s="37"/>
    </row>
    <row r="2" spans="1:10" s="10" customFormat="1" ht="23.25" customHeight="1">
      <c r="A2" s="38" t="s">
        <v>70</v>
      </c>
      <c r="B2" s="38"/>
      <c r="C2" s="38"/>
      <c r="D2" s="38"/>
      <c r="E2" s="38"/>
      <c r="F2" s="38"/>
      <c r="G2" s="38"/>
      <c r="H2" s="38"/>
      <c r="I2" s="38"/>
      <c r="J2" s="9"/>
    </row>
    <row r="3" spans="1:9" ht="33.75" customHeight="1">
      <c r="A3" s="3" t="s">
        <v>0</v>
      </c>
      <c r="B3" s="28" t="s">
        <v>2</v>
      </c>
      <c r="C3" s="4" t="s">
        <v>6</v>
      </c>
      <c r="D3" s="4" t="s">
        <v>1</v>
      </c>
      <c r="E3" s="4" t="s">
        <v>5</v>
      </c>
      <c r="F3" s="5" t="s">
        <v>7</v>
      </c>
      <c r="G3" s="6" t="s">
        <v>10</v>
      </c>
      <c r="H3" s="7" t="s">
        <v>8</v>
      </c>
      <c r="I3" s="7" t="s">
        <v>9</v>
      </c>
    </row>
    <row r="4" spans="1:10" s="11" customFormat="1" ht="15" customHeight="1">
      <c r="A4" s="12">
        <v>1</v>
      </c>
      <c r="B4" s="29" t="s">
        <v>11</v>
      </c>
      <c r="C4" s="13" t="s">
        <v>3</v>
      </c>
      <c r="D4" s="13">
        <v>5</v>
      </c>
      <c r="E4" s="18">
        <v>40.47</v>
      </c>
      <c r="F4" s="18">
        <f aca="true" t="shared" si="0" ref="F4:F35">D4*E4</f>
        <v>202.35</v>
      </c>
      <c r="G4" s="36">
        <v>0.23</v>
      </c>
      <c r="H4" s="14">
        <f aca="true" t="shared" si="1" ref="H4:H61">E4+E4*G4</f>
        <v>49.778099999999995</v>
      </c>
      <c r="I4" s="14">
        <f aca="true" t="shared" si="2" ref="I4:I35">D4*H4</f>
        <v>248.89049999999997</v>
      </c>
      <c r="J4" s="23"/>
    </row>
    <row r="5" spans="1:10" s="11" customFormat="1" ht="15" customHeight="1">
      <c r="A5" s="12">
        <v>2</v>
      </c>
      <c r="B5" s="29" t="s">
        <v>12</v>
      </c>
      <c r="C5" s="13" t="s">
        <v>3</v>
      </c>
      <c r="D5" s="13">
        <v>5</v>
      </c>
      <c r="E5" s="18">
        <v>77.08</v>
      </c>
      <c r="F5" s="18">
        <f t="shared" si="0"/>
        <v>385.4</v>
      </c>
      <c r="G5" s="36">
        <v>0.23</v>
      </c>
      <c r="H5" s="14">
        <f t="shared" si="1"/>
        <v>94.8084</v>
      </c>
      <c r="I5" s="14">
        <f t="shared" si="2"/>
        <v>474.04200000000003</v>
      </c>
      <c r="J5" s="23"/>
    </row>
    <row r="6" spans="1:10" s="11" customFormat="1" ht="15" customHeight="1">
      <c r="A6" s="12">
        <v>3</v>
      </c>
      <c r="B6" s="29" t="s">
        <v>53</v>
      </c>
      <c r="C6" s="13" t="s">
        <v>3</v>
      </c>
      <c r="D6" s="13">
        <v>2</v>
      </c>
      <c r="E6" s="18">
        <v>75.06</v>
      </c>
      <c r="F6" s="18">
        <f t="shared" si="0"/>
        <v>150.12</v>
      </c>
      <c r="G6" s="36">
        <v>0.23</v>
      </c>
      <c r="H6" s="14">
        <f t="shared" si="1"/>
        <v>92.3238</v>
      </c>
      <c r="I6" s="14">
        <f t="shared" si="2"/>
        <v>184.6476</v>
      </c>
      <c r="J6" s="23"/>
    </row>
    <row r="7" spans="1:10" s="11" customFormat="1" ht="23.25" customHeight="1">
      <c r="A7" s="12">
        <v>4</v>
      </c>
      <c r="B7" s="32" t="s">
        <v>61</v>
      </c>
      <c r="C7" s="13" t="s">
        <v>3</v>
      </c>
      <c r="D7" s="13">
        <v>5</v>
      </c>
      <c r="E7" s="18">
        <v>361.62</v>
      </c>
      <c r="F7" s="18">
        <f t="shared" si="0"/>
        <v>1808.1</v>
      </c>
      <c r="G7" s="36">
        <v>0.23</v>
      </c>
      <c r="H7" s="14">
        <f t="shared" si="1"/>
        <v>444.7926</v>
      </c>
      <c r="I7" s="14">
        <f t="shared" si="2"/>
        <v>2223.9629999999997</v>
      </c>
      <c r="J7" s="23"/>
    </row>
    <row r="8" spans="1:10" s="11" customFormat="1" ht="23.25" customHeight="1">
      <c r="A8" s="12">
        <v>5</v>
      </c>
      <c r="B8" s="32" t="s">
        <v>62</v>
      </c>
      <c r="C8" s="13" t="s">
        <v>3</v>
      </c>
      <c r="D8" s="13">
        <v>5</v>
      </c>
      <c r="E8" s="18">
        <v>551.52</v>
      </c>
      <c r="F8" s="18">
        <f t="shared" si="0"/>
        <v>2757.6</v>
      </c>
      <c r="G8" s="36">
        <v>0.23</v>
      </c>
      <c r="H8" s="14">
        <f t="shared" si="1"/>
        <v>678.3696</v>
      </c>
      <c r="I8" s="14">
        <f t="shared" si="2"/>
        <v>3391.848</v>
      </c>
      <c r="J8" s="23"/>
    </row>
    <row r="9" spans="1:10" s="11" customFormat="1" ht="23.25" customHeight="1">
      <c r="A9" s="12">
        <v>6</v>
      </c>
      <c r="B9" s="32" t="s">
        <v>63</v>
      </c>
      <c r="C9" s="13" t="s">
        <v>3</v>
      </c>
      <c r="D9" s="13">
        <v>5</v>
      </c>
      <c r="E9" s="18">
        <v>728.41</v>
      </c>
      <c r="F9" s="18">
        <f t="shared" si="0"/>
        <v>3642.0499999999997</v>
      </c>
      <c r="G9" s="36">
        <v>0.23</v>
      </c>
      <c r="H9" s="14">
        <f t="shared" si="1"/>
        <v>895.9443</v>
      </c>
      <c r="I9" s="14">
        <f t="shared" si="2"/>
        <v>4479.7215</v>
      </c>
      <c r="J9" s="23"/>
    </row>
    <row r="10" spans="1:10" s="11" customFormat="1" ht="15" customHeight="1">
      <c r="A10" s="12">
        <v>7</v>
      </c>
      <c r="B10" s="29" t="s">
        <v>13</v>
      </c>
      <c r="C10" s="13" t="s">
        <v>3</v>
      </c>
      <c r="D10" s="13">
        <v>15</v>
      </c>
      <c r="E10" s="18">
        <v>153.38</v>
      </c>
      <c r="F10" s="18">
        <f t="shared" si="0"/>
        <v>2300.7</v>
      </c>
      <c r="G10" s="36">
        <v>0.23</v>
      </c>
      <c r="H10" s="14">
        <f t="shared" si="1"/>
        <v>188.6574</v>
      </c>
      <c r="I10" s="14">
        <f t="shared" si="2"/>
        <v>2829.861</v>
      </c>
      <c r="J10" s="23"/>
    </row>
    <row r="11" spans="1:10" s="11" customFormat="1" ht="15" customHeight="1">
      <c r="A11" s="12">
        <v>8</v>
      </c>
      <c r="B11" s="29" t="s">
        <v>14</v>
      </c>
      <c r="C11" s="13" t="s">
        <v>3</v>
      </c>
      <c r="D11" s="13">
        <v>15</v>
      </c>
      <c r="E11" s="18">
        <v>42.17</v>
      </c>
      <c r="F11" s="18">
        <f t="shared" si="0"/>
        <v>632.5500000000001</v>
      </c>
      <c r="G11" s="36">
        <v>0.23</v>
      </c>
      <c r="H11" s="14">
        <f t="shared" si="1"/>
        <v>51.8691</v>
      </c>
      <c r="I11" s="14">
        <f t="shared" si="2"/>
        <v>778.0365</v>
      </c>
      <c r="J11" s="23"/>
    </row>
    <row r="12" spans="1:10" s="11" customFormat="1" ht="15" customHeight="1">
      <c r="A12" s="12">
        <v>9</v>
      </c>
      <c r="B12" s="29" t="s">
        <v>15</v>
      </c>
      <c r="C12" s="13" t="s">
        <v>3</v>
      </c>
      <c r="D12" s="13">
        <v>10</v>
      </c>
      <c r="E12" s="18">
        <v>8.28</v>
      </c>
      <c r="F12" s="18">
        <f t="shared" si="0"/>
        <v>82.8</v>
      </c>
      <c r="G12" s="36">
        <v>0.23</v>
      </c>
      <c r="H12" s="14">
        <f t="shared" si="1"/>
        <v>10.1844</v>
      </c>
      <c r="I12" s="14">
        <f t="shared" si="2"/>
        <v>101.844</v>
      </c>
      <c r="J12" s="23"/>
    </row>
    <row r="13" spans="1:10" s="11" customFormat="1" ht="15" customHeight="1">
      <c r="A13" s="12">
        <v>10</v>
      </c>
      <c r="B13" s="29" t="s">
        <v>16</v>
      </c>
      <c r="C13" s="13" t="s">
        <v>3</v>
      </c>
      <c r="D13" s="13">
        <v>10</v>
      </c>
      <c r="E13" s="18">
        <v>12.76</v>
      </c>
      <c r="F13" s="18">
        <f t="shared" si="0"/>
        <v>127.6</v>
      </c>
      <c r="G13" s="36">
        <v>0.23</v>
      </c>
      <c r="H13" s="14">
        <f t="shared" si="1"/>
        <v>15.6948</v>
      </c>
      <c r="I13" s="14">
        <f t="shared" si="2"/>
        <v>156.948</v>
      </c>
      <c r="J13" s="23"/>
    </row>
    <row r="14" spans="1:10" s="11" customFormat="1" ht="15" customHeight="1">
      <c r="A14" s="12">
        <v>11</v>
      </c>
      <c r="B14" s="29" t="s">
        <v>17</v>
      </c>
      <c r="C14" s="13" t="s">
        <v>3</v>
      </c>
      <c r="D14" s="13">
        <v>10</v>
      </c>
      <c r="E14" s="18">
        <v>15.96</v>
      </c>
      <c r="F14" s="18">
        <f t="shared" si="0"/>
        <v>159.60000000000002</v>
      </c>
      <c r="G14" s="36">
        <v>0.23</v>
      </c>
      <c r="H14" s="14">
        <f t="shared" si="1"/>
        <v>19.6308</v>
      </c>
      <c r="I14" s="14">
        <f t="shared" si="2"/>
        <v>196.308</v>
      </c>
      <c r="J14" s="23"/>
    </row>
    <row r="15" spans="1:10" s="11" customFormat="1" ht="15" customHeight="1">
      <c r="A15" s="12">
        <v>12</v>
      </c>
      <c r="B15" s="29" t="s">
        <v>18</v>
      </c>
      <c r="C15" s="13" t="s">
        <v>3</v>
      </c>
      <c r="D15" s="13">
        <v>10</v>
      </c>
      <c r="E15" s="18">
        <v>8.28</v>
      </c>
      <c r="F15" s="18">
        <f t="shared" si="0"/>
        <v>82.8</v>
      </c>
      <c r="G15" s="36">
        <v>0.23</v>
      </c>
      <c r="H15" s="14">
        <f t="shared" si="1"/>
        <v>10.1844</v>
      </c>
      <c r="I15" s="14">
        <f t="shared" si="2"/>
        <v>101.844</v>
      </c>
      <c r="J15" s="23"/>
    </row>
    <row r="16" spans="1:10" s="11" customFormat="1" ht="15" customHeight="1">
      <c r="A16" s="12">
        <v>13</v>
      </c>
      <c r="B16" s="29" t="s">
        <v>19</v>
      </c>
      <c r="C16" s="13" t="s">
        <v>3</v>
      </c>
      <c r="D16" s="13">
        <v>10</v>
      </c>
      <c r="E16" s="18">
        <v>8.28</v>
      </c>
      <c r="F16" s="18">
        <f t="shared" si="0"/>
        <v>82.8</v>
      </c>
      <c r="G16" s="36">
        <v>0.23</v>
      </c>
      <c r="H16" s="14">
        <f t="shared" si="1"/>
        <v>10.1844</v>
      </c>
      <c r="I16" s="14">
        <f t="shared" si="2"/>
        <v>101.844</v>
      </c>
      <c r="J16" s="23"/>
    </row>
    <row r="17" spans="1:10" s="11" customFormat="1" ht="15" customHeight="1">
      <c r="A17" s="12">
        <v>14</v>
      </c>
      <c r="B17" s="29" t="s">
        <v>20</v>
      </c>
      <c r="C17" s="13" t="s">
        <v>3</v>
      </c>
      <c r="D17" s="13">
        <v>10</v>
      </c>
      <c r="E17" s="18">
        <v>8.28</v>
      </c>
      <c r="F17" s="18">
        <f t="shared" si="0"/>
        <v>82.8</v>
      </c>
      <c r="G17" s="36">
        <v>0.23</v>
      </c>
      <c r="H17" s="14">
        <f t="shared" si="1"/>
        <v>10.1844</v>
      </c>
      <c r="I17" s="14">
        <f t="shared" si="2"/>
        <v>101.844</v>
      </c>
      <c r="J17" s="23"/>
    </row>
    <row r="18" spans="1:10" s="11" customFormat="1" ht="15" customHeight="1">
      <c r="A18" s="12">
        <v>15</v>
      </c>
      <c r="B18" s="29" t="s">
        <v>21</v>
      </c>
      <c r="C18" s="13" t="s">
        <v>3</v>
      </c>
      <c r="D18" s="13">
        <v>10</v>
      </c>
      <c r="E18" s="18">
        <v>8.28</v>
      </c>
      <c r="F18" s="18">
        <f t="shared" si="0"/>
        <v>82.8</v>
      </c>
      <c r="G18" s="36">
        <v>0.23</v>
      </c>
      <c r="H18" s="14">
        <f t="shared" si="1"/>
        <v>10.1844</v>
      </c>
      <c r="I18" s="14">
        <f t="shared" si="2"/>
        <v>101.844</v>
      </c>
      <c r="J18" s="23"/>
    </row>
    <row r="19" spans="1:10" s="11" customFormat="1" ht="15" customHeight="1">
      <c r="A19" s="12">
        <v>16</v>
      </c>
      <c r="B19" s="29" t="s">
        <v>22</v>
      </c>
      <c r="C19" s="13" t="s">
        <v>3</v>
      </c>
      <c r="D19" s="13">
        <v>10</v>
      </c>
      <c r="E19" s="18">
        <v>8.28</v>
      </c>
      <c r="F19" s="18">
        <f t="shared" si="0"/>
        <v>82.8</v>
      </c>
      <c r="G19" s="36">
        <v>0.23</v>
      </c>
      <c r="H19" s="14">
        <f t="shared" si="1"/>
        <v>10.1844</v>
      </c>
      <c r="I19" s="14">
        <f t="shared" si="2"/>
        <v>101.844</v>
      </c>
      <c r="J19" s="23"/>
    </row>
    <row r="20" spans="1:10" s="11" customFormat="1" ht="15" customHeight="1">
      <c r="A20" s="12">
        <v>17</v>
      </c>
      <c r="B20" s="29" t="s">
        <v>54</v>
      </c>
      <c r="C20" s="13" t="s">
        <v>3</v>
      </c>
      <c r="D20" s="13">
        <v>20</v>
      </c>
      <c r="E20" s="18">
        <v>3.35</v>
      </c>
      <c r="F20" s="18">
        <f t="shared" si="0"/>
        <v>67</v>
      </c>
      <c r="G20" s="36">
        <v>0.23</v>
      </c>
      <c r="H20" s="14">
        <f t="shared" si="1"/>
        <v>4.1205</v>
      </c>
      <c r="I20" s="14">
        <f t="shared" si="2"/>
        <v>82.41</v>
      </c>
      <c r="J20" s="23"/>
    </row>
    <row r="21" spans="1:10" s="11" customFormat="1" ht="15" customHeight="1">
      <c r="A21" s="12">
        <v>18</v>
      </c>
      <c r="B21" s="29" t="s">
        <v>55</v>
      </c>
      <c r="C21" s="13" t="s">
        <v>3</v>
      </c>
      <c r="D21" s="13">
        <v>20</v>
      </c>
      <c r="E21" s="18">
        <v>3.35</v>
      </c>
      <c r="F21" s="18">
        <f t="shared" si="0"/>
        <v>67</v>
      </c>
      <c r="G21" s="36">
        <v>0.23</v>
      </c>
      <c r="H21" s="14">
        <f t="shared" si="1"/>
        <v>4.1205</v>
      </c>
      <c r="I21" s="14">
        <f t="shared" si="2"/>
        <v>82.41</v>
      </c>
      <c r="J21" s="23"/>
    </row>
    <row r="22" spans="1:10" s="11" customFormat="1" ht="15" customHeight="1">
      <c r="A22" s="12">
        <v>19</v>
      </c>
      <c r="B22" s="29" t="s">
        <v>56</v>
      </c>
      <c r="C22" s="13" t="s">
        <v>3</v>
      </c>
      <c r="D22" s="13">
        <v>5</v>
      </c>
      <c r="E22" s="18">
        <v>3.35</v>
      </c>
      <c r="F22" s="18">
        <f t="shared" si="0"/>
        <v>16.75</v>
      </c>
      <c r="G22" s="36">
        <v>0.23</v>
      </c>
      <c r="H22" s="14">
        <f t="shared" si="1"/>
        <v>4.1205</v>
      </c>
      <c r="I22" s="14">
        <f t="shared" si="2"/>
        <v>20.6025</v>
      </c>
      <c r="J22" s="23"/>
    </row>
    <row r="23" spans="1:10" s="11" customFormat="1" ht="15" customHeight="1">
      <c r="A23" s="12">
        <v>20</v>
      </c>
      <c r="B23" s="29" t="s">
        <v>57</v>
      </c>
      <c r="C23" s="13" t="s">
        <v>3</v>
      </c>
      <c r="D23" s="13">
        <v>20</v>
      </c>
      <c r="E23" s="18">
        <v>2.64</v>
      </c>
      <c r="F23" s="18">
        <f t="shared" si="0"/>
        <v>52.800000000000004</v>
      </c>
      <c r="G23" s="36">
        <v>0.23</v>
      </c>
      <c r="H23" s="14">
        <f t="shared" si="1"/>
        <v>3.2472000000000003</v>
      </c>
      <c r="I23" s="14">
        <f t="shared" si="2"/>
        <v>64.944</v>
      </c>
      <c r="J23" s="23"/>
    </row>
    <row r="24" spans="1:10" s="11" customFormat="1" ht="15" customHeight="1">
      <c r="A24" s="12">
        <v>21</v>
      </c>
      <c r="B24" s="29" t="s">
        <v>58</v>
      </c>
      <c r="C24" s="13" t="s">
        <v>3</v>
      </c>
      <c r="D24" s="13">
        <v>10</v>
      </c>
      <c r="E24" s="18">
        <v>3.32</v>
      </c>
      <c r="F24" s="18">
        <f t="shared" si="0"/>
        <v>33.199999999999996</v>
      </c>
      <c r="G24" s="36">
        <v>0.23</v>
      </c>
      <c r="H24" s="14">
        <f t="shared" si="1"/>
        <v>4.0836</v>
      </c>
      <c r="I24" s="14">
        <f t="shared" si="2"/>
        <v>40.836</v>
      </c>
      <c r="J24" s="23"/>
    </row>
    <row r="25" spans="1:10" s="11" customFormat="1" ht="15" customHeight="1">
      <c r="A25" s="12">
        <v>22</v>
      </c>
      <c r="B25" s="29" t="s">
        <v>59</v>
      </c>
      <c r="C25" s="13" t="s">
        <v>3</v>
      </c>
      <c r="D25" s="13">
        <v>20</v>
      </c>
      <c r="E25" s="18">
        <v>3.35</v>
      </c>
      <c r="F25" s="18">
        <f t="shared" si="0"/>
        <v>67</v>
      </c>
      <c r="G25" s="36">
        <v>0.23</v>
      </c>
      <c r="H25" s="14">
        <f t="shared" si="1"/>
        <v>4.1205</v>
      </c>
      <c r="I25" s="14">
        <f t="shared" si="2"/>
        <v>82.41</v>
      </c>
      <c r="J25" s="23"/>
    </row>
    <row r="26" spans="1:10" s="11" customFormat="1" ht="15" customHeight="1">
      <c r="A26" s="12">
        <v>23</v>
      </c>
      <c r="B26" s="29" t="s">
        <v>60</v>
      </c>
      <c r="C26" s="13" t="s">
        <v>3</v>
      </c>
      <c r="D26" s="13">
        <v>20</v>
      </c>
      <c r="E26" s="18">
        <v>4.54</v>
      </c>
      <c r="F26" s="18">
        <f t="shared" si="0"/>
        <v>90.8</v>
      </c>
      <c r="G26" s="36">
        <v>0.23</v>
      </c>
      <c r="H26" s="14">
        <f t="shared" si="1"/>
        <v>5.5842</v>
      </c>
      <c r="I26" s="14">
        <f t="shared" si="2"/>
        <v>111.684</v>
      </c>
      <c r="J26" s="23"/>
    </row>
    <row r="27" spans="1:10" s="11" customFormat="1" ht="15" customHeight="1">
      <c r="A27" s="12">
        <v>24</v>
      </c>
      <c r="B27" s="29" t="s">
        <v>23</v>
      </c>
      <c r="C27" s="13" t="s">
        <v>3</v>
      </c>
      <c r="D27" s="13">
        <v>10</v>
      </c>
      <c r="E27" s="18">
        <v>16.23</v>
      </c>
      <c r="F27" s="18">
        <f t="shared" si="0"/>
        <v>162.3</v>
      </c>
      <c r="G27" s="36">
        <v>0.23</v>
      </c>
      <c r="H27" s="14">
        <f t="shared" si="1"/>
        <v>19.9629</v>
      </c>
      <c r="I27" s="14">
        <f t="shared" si="2"/>
        <v>199.62900000000002</v>
      </c>
      <c r="J27" s="23"/>
    </row>
    <row r="28" spans="1:10" s="11" customFormat="1" ht="15" customHeight="1">
      <c r="A28" s="12">
        <v>25</v>
      </c>
      <c r="B28" s="29" t="s">
        <v>24</v>
      </c>
      <c r="C28" s="13" t="s">
        <v>3</v>
      </c>
      <c r="D28" s="13">
        <v>12</v>
      </c>
      <c r="E28" s="18">
        <v>16.23</v>
      </c>
      <c r="F28" s="18">
        <f t="shared" si="0"/>
        <v>194.76</v>
      </c>
      <c r="G28" s="36">
        <v>0.23</v>
      </c>
      <c r="H28" s="14">
        <f t="shared" si="1"/>
        <v>19.9629</v>
      </c>
      <c r="I28" s="14">
        <f t="shared" si="2"/>
        <v>239.5548</v>
      </c>
      <c r="J28" s="23"/>
    </row>
    <row r="29" spans="1:10" s="11" customFormat="1" ht="15" customHeight="1">
      <c r="A29" s="12">
        <v>26</v>
      </c>
      <c r="B29" s="29" t="s">
        <v>25</v>
      </c>
      <c r="C29" s="13" t="s">
        <v>3</v>
      </c>
      <c r="D29" s="13">
        <v>12</v>
      </c>
      <c r="E29" s="18">
        <v>16.23</v>
      </c>
      <c r="F29" s="18">
        <f t="shared" si="0"/>
        <v>194.76</v>
      </c>
      <c r="G29" s="36">
        <v>0.23</v>
      </c>
      <c r="H29" s="14">
        <f t="shared" si="1"/>
        <v>19.9629</v>
      </c>
      <c r="I29" s="14">
        <f t="shared" si="2"/>
        <v>239.5548</v>
      </c>
      <c r="J29" s="23"/>
    </row>
    <row r="30" spans="1:10" s="11" customFormat="1" ht="15" customHeight="1">
      <c r="A30" s="12">
        <v>27</v>
      </c>
      <c r="B30" s="29" t="s">
        <v>26</v>
      </c>
      <c r="C30" s="13" t="s">
        <v>3</v>
      </c>
      <c r="D30" s="13">
        <v>5</v>
      </c>
      <c r="E30" s="18">
        <v>19.34</v>
      </c>
      <c r="F30" s="18">
        <f t="shared" si="0"/>
        <v>96.7</v>
      </c>
      <c r="G30" s="36">
        <v>0.23</v>
      </c>
      <c r="H30" s="14">
        <f t="shared" si="1"/>
        <v>23.7882</v>
      </c>
      <c r="I30" s="14">
        <f t="shared" si="2"/>
        <v>118.941</v>
      </c>
      <c r="J30" s="23"/>
    </row>
    <row r="31" spans="1:10" s="11" customFormat="1" ht="15" customHeight="1">
      <c r="A31" s="12">
        <v>28</v>
      </c>
      <c r="B31" s="29" t="s">
        <v>27</v>
      </c>
      <c r="C31" s="13" t="s">
        <v>3</v>
      </c>
      <c r="D31" s="13">
        <v>5</v>
      </c>
      <c r="E31" s="18">
        <v>19.34</v>
      </c>
      <c r="F31" s="18">
        <f t="shared" si="0"/>
        <v>96.7</v>
      </c>
      <c r="G31" s="36">
        <v>0.23</v>
      </c>
      <c r="H31" s="14">
        <f t="shared" si="1"/>
        <v>23.7882</v>
      </c>
      <c r="I31" s="14">
        <f t="shared" si="2"/>
        <v>118.941</v>
      </c>
      <c r="J31" s="23"/>
    </row>
    <row r="32" spans="1:10" s="11" customFormat="1" ht="15" customHeight="1">
      <c r="A32" s="12">
        <v>29</v>
      </c>
      <c r="B32" s="29" t="s">
        <v>28</v>
      </c>
      <c r="C32" s="13" t="s">
        <v>3</v>
      </c>
      <c r="D32" s="13">
        <v>10</v>
      </c>
      <c r="E32" s="18">
        <v>56.25</v>
      </c>
      <c r="F32" s="18">
        <f t="shared" si="0"/>
        <v>562.5</v>
      </c>
      <c r="G32" s="36">
        <v>0.23</v>
      </c>
      <c r="H32" s="14">
        <f t="shared" si="1"/>
        <v>69.1875</v>
      </c>
      <c r="I32" s="14">
        <f t="shared" si="2"/>
        <v>691.875</v>
      </c>
      <c r="J32" s="23"/>
    </row>
    <row r="33" spans="1:10" s="11" customFormat="1" ht="15" customHeight="1">
      <c r="A33" s="12">
        <v>30</v>
      </c>
      <c r="B33" s="29" t="s">
        <v>29</v>
      </c>
      <c r="C33" s="13" t="s">
        <v>3</v>
      </c>
      <c r="D33" s="13">
        <v>10</v>
      </c>
      <c r="E33" s="18">
        <v>40.9</v>
      </c>
      <c r="F33" s="18">
        <f t="shared" si="0"/>
        <v>409</v>
      </c>
      <c r="G33" s="36">
        <v>0.23</v>
      </c>
      <c r="H33" s="14">
        <f t="shared" si="1"/>
        <v>50.307</v>
      </c>
      <c r="I33" s="14">
        <f t="shared" si="2"/>
        <v>503.07000000000005</v>
      </c>
      <c r="J33" s="23"/>
    </row>
    <row r="34" spans="1:10" s="11" customFormat="1" ht="15" customHeight="1">
      <c r="A34" s="12">
        <v>31</v>
      </c>
      <c r="B34" s="29" t="s">
        <v>30</v>
      </c>
      <c r="C34" s="13" t="s">
        <v>3</v>
      </c>
      <c r="D34" s="13">
        <v>30</v>
      </c>
      <c r="E34" s="18">
        <v>16.23</v>
      </c>
      <c r="F34" s="18">
        <f t="shared" si="0"/>
        <v>486.90000000000003</v>
      </c>
      <c r="G34" s="36">
        <v>0.23</v>
      </c>
      <c r="H34" s="14">
        <f t="shared" si="1"/>
        <v>19.9629</v>
      </c>
      <c r="I34" s="14">
        <f t="shared" si="2"/>
        <v>598.8870000000001</v>
      </c>
      <c r="J34" s="23"/>
    </row>
    <row r="35" spans="1:10" s="11" customFormat="1" ht="15" customHeight="1">
      <c r="A35" s="12">
        <v>32</v>
      </c>
      <c r="B35" s="29" t="s">
        <v>31</v>
      </c>
      <c r="C35" s="13" t="s">
        <v>3</v>
      </c>
      <c r="D35" s="13">
        <v>30</v>
      </c>
      <c r="E35" s="18">
        <v>16.23</v>
      </c>
      <c r="F35" s="18">
        <f t="shared" si="0"/>
        <v>486.90000000000003</v>
      </c>
      <c r="G35" s="36">
        <v>0.23</v>
      </c>
      <c r="H35" s="14">
        <f t="shared" si="1"/>
        <v>19.9629</v>
      </c>
      <c r="I35" s="14">
        <f t="shared" si="2"/>
        <v>598.8870000000001</v>
      </c>
      <c r="J35" s="23"/>
    </row>
    <row r="36" spans="1:10" s="11" customFormat="1" ht="15" customHeight="1">
      <c r="A36" s="12">
        <v>33</v>
      </c>
      <c r="B36" s="29" t="s">
        <v>32</v>
      </c>
      <c r="C36" s="13" t="s">
        <v>3</v>
      </c>
      <c r="D36" s="13">
        <v>8</v>
      </c>
      <c r="E36" s="18">
        <v>16.23</v>
      </c>
      <c r="F36" s="18">
        <f aca="true" t="shared" si="3" ref="F36:F57">D36*E36</f>
        <v>129.84</v>
      </c>
      <c r="G36" s="36">
        <v>0.23</v>
      </c>
      <c r="H36" s="14">
        <f t="shared" si="1"/>
        <v>19.9629</v>
      </c>
      <c r="I36" s="14">
        <f aca="true" t="shared" si="4" ref="I36:I57">D36*H36</f>
        <v>159.7032</v>
      </c>
      <c r="J36" s="23"/>
    </row>
    <row r="37" spans="1:10" s="11" customFormat="1" ht="15" customHeight="1">
      <c r="A37" s="12">
        <v>34</v>
      </c>
      <c r="B37" s="29" t="s">
        <v>33</v>
      </c>
      <c r="C37" s="13" t="s">
        <v>3</v>
      </c>
      <c r="D37" s="13">
        <v>6</v>
      </c>
      <c r="E37" s="18">
        <v>40.04</v>
      </c>
      <c r="F37" s="18">
        <f t="shared" si="3"/>
        <v>240.24</v>
      </c>
      <c r="G37" s="36">
        <v>0.23</v>
      </c>
      <c r="H37" s="14">
        <f t="shared" si="1"/>
        <v>49.2492</v>
      </c>
      <c r="I37" s="14">
        <f t="shared" si="4"/>
        <v>295.4952</v>
      </c>
      <c r="J37" s="23"/>
    </row>
    <row r="38" spans="1:10" s="11" customFormat="1" ht="15" customHeight="1">
      <c r="A38" s="12">
        <v>35</v>
      </c>
      <c r="B38" s="29" t="s">
        <v>34</v>
      </c>
      <c r="C38" s="13" t="s">
        <v>3</v>
      </c>
      <c r="D38" s="13">
        <v>10</v>
      </c>
      <c r="E38" s="18">
        <v>40.04</v>
      </c>
      <c r="F38" s="18">
        <f t="shared" si="3"/>
        <v>400.4</v>
      </c>
      <c r="G38" s="36">
        <v>0.23</v>
      </c>
      <c r="H38" s="14">
        <f t="shared" si="1"/>
        <v>49.2492</v>
      </c>
      <c r="I38" s="14">
        <f t="shared" si="4"/>
        <v>492.492</v>
      </c>
      <c r="J38" s="23"/>
    </row>
    <row r="39" spans="1:10" s="11" customFormat="1" ht="15" customHeight="1">
      <c r="A39" s="12">
        <v>36</v>
      </c>
      <c r="B39" s="29" t="s">
        <v>35</v>
      </c>
      <c r="C39" s="13" t="s">
        <v>3</v>
      </c>
      <c r="D39" s="13">
        <v>6</v>
      </c>
      <c r="E39" s="18">
        <v>40.04</v>
      </c>
      <c r="F39" s="18">
        <f t="shared" si="3"/>
        <v>240.24</v>
      </c>
      <c r="G39" s="36">
        <v>0.23</v>
      </c>
      <c r="H39" s="14">
        <f t="shared" si="1"/>
        <v>49.2492</v>
      </c>
      <c r="I39" s="14">
        <f t="shared" si="4"/>
        <v>295.4952</v>
      </c>
      <c r="J39" s="23"/>
    </row>
    <row r="40" spans="1:10" s="11" customFormat="1" ht="15" customHeight="1">
      <c r="A40" s="12">
        <v>37</v>
      </c>
      <c r="B40" s="29" t="s">
        <v>36</v>
      </c>
      <c r="C40" s="13" t="s">
        <v>3</v>
      </c>
      <c r="D40" s="13">
        <v>6</v>
      </c>
      <c r="E40" s="18">
        <v>40.04</v>
      </c>
      <c r="F40" s="18">
        <f t="shared" si="3"/>
        <v>240.24</v>
      </c>
      <c r="G40" s="36">
        <v>0.23</v>
      </c>
      <c r="H40" s="14">
        <f t="shared" si="1"/>
        <v>49.2492</v>
      </c>
      <c r="I40" s="14">
        <f t="shared" si="4"/>
        <v>295.4952</v>
      </c>
      <c r="J40" s="23"/>
    </row>
    <row r="41" spans="1:10" s="11" customFormat="1" ht="15" customHeight="1">
      <c r="A41" s="12">
        <v>38</v>
      </c>
      <c r="B41" s="29" t="s">
        <v>37</v>
      </c>
      <c r="C41" s="13" t="s">
        <v>3</v>
      </c>
      <c r="D41" s="13">
        <v>10</v>
      </c>
      <c r="E41" s="18">
        <v>36.11</v>
      </c>
      <c r="F41" s="18">
        <f t="shared" si="3"/>
        <v>361.1</v>
      </c>
      <c r="G41" s="36">
        <v>0.23</v>
      </c>
      <c r="H41" s="14">
        <f t="shared" si="1"/>
        <v>44.4153</v>
      </c>
      <c r="I41" s="14">
        <f t="shared" si="4"/>
        <v>444.153</v>
      </c>
      <c r="J41" s="23"/>
    </row>
    <row r="42" spans="1:10" s="11" customFormat="1" ht="15" customHeight="1">
      <c r="A42" s="12">
        <v>39</v>
      </c>
      <c r="B42" s="29" t="s">
        <v>38</v>
      </c>
      <c r="C42" s="13" t="s">
        <v>3</v>
      </c>
      <c r="D42" s="13">
        <v>6</v>
      </c>
      <c r="E42" s="18">
        <v>40.04</v>
      </c>
      <c r="F42" s="18">
        <f t="shared" si="3"/>
        <v>240.24</v>
      </c>
      <c r="G42" s="36">
        <v>0.23</v>
      </c>
      <c r="H42" s="14">
        <f t="shared" si="1"/>
        <v>49.2492</v>
      </c>
      <c r="I42" s="14">
        <f t="shared" si="4"/>
        <v>295.4952</v>
      </c>
      <c r="J42" s="23"/>
    </row>
    <row r="43" spans="1:10" s="11" customFormat="1" ht="15" customHeight="1">
      <c r="A43" s="12">
        <v>40</v>
      </c>
      <c r="B43" s="29" t="s">
        <v>39</v>
      </c>
      <c r="C43" s="13" t="s">
        <v>3</v>
      </c>
      <c r="D43" s="13">
        <v>6</v>
      </c>
      <c r="E43" s="18">
        <v>40.04</v>
      </c>
      <c r="F43" s="18">
        <f t="shared" si="3"/>
        <v>240.24</v>
      </c>
      <c r="G43" s="36">
        <v>0.23</v>
      </c>
      <c r="H43" s="14">
        <f t="shared" si="1"/>
        <v>49.2492</v>
      </c>
      <c r="I43" s="14">
        <f t="shared" si="4"/>
        <v>295.4952</v>
      </c>
      <c r="J43" s="23"/>
    </row>
    <row r="44" spans="1:10" s="11" customFormat="1" ht="15" customHeight="1">
      <c r="A44" s="12">
        <v>41</v>
      </c>
      <c r="B44" s="29" t="s">
        <v>40</v>
      </c>
      <c r="C44" s="13" t="s">
        <v>3</v>
      </c>
      <c r="D44" s="13">
        <v>6</v>
      </c>
      <c r="E44" s="18">
        <v>44.89</v>
      </c>
      <c r="F44" s="18">
        <f t="shared" si="3"/>
        <v>269.34000000000003</v>
      </c>
      <c r="G44" s="36">
        <v>0.23</v>
      </c>
      <c r="H44" s="14">
        <f t="shared" si="1"/>
        <v>55.2147</v>
      </c>
      <c r="I44" s="14">
        <f t="shared" si="4"/>
        <v>331.2882</v>
      </c>
      <c r="J44" s="23"/>
    </row>
    <row r="45" spans="1:10" s="11" customFormat="1" ht="15" customHeight="1">
      <c r="A45" s="12">
        <v>42</v>
      </c>
      <c r="B45" s="29" t="s">
        <v>41</v>
      </c>
      <c r="C45" s="13" t="s">
        <v>3</v>
      </c>
      <c r="D45" s="13">
        <v>5</v>
      </c>
      <c r="E45" s="18">
        <v>82.86</v>
      </c>
      <c r="F45" s="18">
        <f t="shared" si="3"/>
        <v>414.3</v>
      </c>
      <c r="G45" s="36">
        <v>0.23</v>
      </c>
      <c r="H45" s="14">
        <f t="shared" si="1"/>
        <v>101.9178</v>
      </c>
      <c r="I45" s="14">
        <f t="shared" si="4"/>
        <v>509.589</v>
      </c>
      <c r="J45" s="23"/>
    </row>
    <row r="46" spans="1:10" s="11" customFormat="1" ht="15" customHeight="1">
      <c r="A46" s="12">
        <v>43</v>
      </c>
      <c r="B46" s="29" t="s">
        <v>41</v>
      </c>
      <c r="C46" s="13" t="s">
        <v>3</v>
      </c>
      <c r="D46" s="13">
        <v>10</v>
      </c>
      <c r="E46" s="18">
        <v>82.86</v>
      </c>
      <c r="F46" s="18">
        <f t="shared" si="3"/>
        <v>828.6</v>
      </c>
      <c r="G46" s="36">
        <v>0.23</v>
      </c>
      <c r="H46" s="14">
        <f t="shared" si="1"/>
        <v>101.9178</v>
      </c>
      <c r="I46" s="14">
        <f t="shared" si="4"/>
        <v>1019.178</v>
      </c>
      <c r="J46" s="23"/>
    </row>
    <row r="47" spans="1:10" s="11" customFormat="1" ht="15" customHeight="1">
      <c r="A47" s="12">
        <v>44</v>
      </c>
      <c r="B47" s="29" t="s">
        <v>42</v>
      </c>
      <c r="C47" s="13" t="s">
        <v>3</v>
      </c>
      <c r="D47" s="13">
        <v>10</v>
      </c>
      <c r="E47" s="18">
        <v>40.04</v>
      </c>
      <c r="F47" s="18">
        <f t="shared" si="3"/>
        <v>400.4</v>
      </c>
      <c r="G47" s="36">
        <v>0.23</v>
      </c>
      <c r="H47" s="14">
        <f t="shared" si="1"/>
        <v>49.2492</v>
      </c>
      <c r="I47" s="14">
        <f t="shared" si="4"/>
        <v>492.492</v>
      </c>
      <c r="J47" s="23"/>
    </row>
    <row r="48" spans="1:10" s="11" customFormat="1" ht="15" customHeight="1">
      <c r="A48" s="12">
        <v>45</v>
      </c>
      <c r="B48" s="29" t="s">
        <v>43</v>
      </c>
      <c r="C48" s="13" t="s">
        <v>3</v>
      </c>
      <c r="D48" s="13">
        <v>6</v>
      </c>
      <c r="E48" s="18">
        <v>40.04</v>
      </c>
      <c r="F48" s="18">
        <f t="shared" si="3"/>
        <v>240.24</v>
      </c>
      <c r="G48" s="36">
        <v>0.23</v>
      </c>
      <c r="H48" s="14">
        <f t="shared" si="1"/>
        <v>49.2492</v>
      </c>
      <c r="I48" s="14">
        <f t="shared" si="4"/>
        <v>295.4952</v>
      </c>
      <c r="J48" s="23"/>
    </row>
    <row r="49" spans="1:10" s="11" customFormat="1" ht="15" customHeight="1">
      <c r="A49" s="12">
        <v>46</v>
      </c>
      <c r="B49" s="29" t="s">
        <v>44</v>
      </c>
      <c r="C49" s="13" t="s">
        <v>3</v>
      </c>
      <c r="D49" s="13">
        <v>25</v>
      </c>
      <c r="E49" s="18">
        <v>4.34</v>
      </c>
      <c r="F49" s="18">
        <f t="shared" si="3"/>
        <v>108.5</v>
      </c>
      <c r="G49" s="36">
        <v>0.23</v>
      </c>
      <c r="H49" s="14">
        <f t="shared" si="1"/>
        <v>5.3382</v>
      </c>
      <c r="I49" s="14">
        <f t="shared" si="4"/>
        <v>133.45499999999998</v>
      </c>
      <c r="J49" s="23"/>
    </row>
    <row r="50" spans="1:10" s="11" customFormat="1" ht="15" customHeight="1">
      <c r="A50" s="12">
        <v>47</v>
      </c>
      <c r="B50" s="29" t="s">
        <v>45</v>
      </c>
      <c r="C50" s="13" t="s">
        <v>3</v>
      </c>
      <c r="D50" s="13">
        <v>5</v>
      </c>
      <c r="E50" s="18">
        <v>1.94</v>
      </c>
      <c r="F50" s="18">
        <f t="shared" si="3"/>
        <v>9.7</v>
      </c>
      <c r="G50" s="36">
        <v>0.23</v>
      </c>
      <c r="H50" s="14">
        <f t="shared" si="1"/>
        <v>2.3862</v>
      </c>
      <c r="I50" s="14">
        <f t="shared" si="4"/>
        <v>11.931000000000001</v>
      </c>
      <c r="J50" s="23"/>
    </row>
    <row r="51" spans="1:10" s="11" customFormat="1" ht="15" customHeight="1">
      <c r="A51" s="12">
        <v>48</v>
      </c>
      <c r="B51" s="29" t="s">
        <v>46</v>
      </c>
      <c r="C51" s="13" t="s">
        <v>3</v>
      </c>
      <c r="D51" s="13">
        <v>25</v>
      </c>
      <c r="E51" s="18">
        <v>1.61</v>
      </c>
      <c r="F51" s="18">
        <f t="shared" si="3"/>
        <v>40.25</v>
      </c>
      <c r="G51" s="36">
        <v>0.23</v>
      </c>
      <c r="H51" s="14">
        <f t="shared" si="1"/>
        <v>1.9803000000000002</v>
      </c>
      <c r="I51" s="14">
        <f t="shared" si="4"/>
        <v>49.50750000000001</v>
      </c>
      <c r="J51" s="23"/>
    </row>
    <row r="52" spans="1:10" s="11" customFormat="1" ht="15" customHeight="1">
      <c r="A52" s="12">
        <v>49</v>
      </c>
      <c r="B52" s="29" t="s">
        <v>47</v>
      </c>
      <c r="C52" s="13" t="s">
        <v>3</v>
      </c>
      <c r="D52" s="13">
        <v>40</v>
      </c>
      <c r="E52" s="18">
        <v>1.61</v>
      </c>
      <c r="F52" s="18">
        <f t="shared" si="3"/>
        <v>64.4</v>
      </c>
      <c r="G52" s="36">
        <v>0.23</v>
      </c>
      <c r="H52" s="14">
        <f t="shared" si="1"/>
        <v>1.9803000000000002</v>
      </c>
      <c r="I52" s="14">
        <f t="shared" si="4"/>
        <v>79.212</v>
      </c>
      <c r="J52" s="23"/>
    </row>
    <row r="53" spans="1:10" s="11" customFormat="1" ht="15" customHeight="1">
      <c r="A53" s="12">
        <v>50</v>
      </c>
      <c r="B53" s="29" t="s">
        <v>48</v>
      </c>
      <c r="C53" s="13" t="s">
        <v>3</v>
      </c>
      <c r="D53" s="13">
        <v>70</v>
      </c>
      <c r="E53" s="18">
        <v>1.61</v>
      </c>
      <c r="F53" s="18">
        <f t="shared" si="3"/>
        <v>112.7</v>
      </c>
      <c r="G53" s="36">
        <v>0.23</v>
      </c>
      <c r="H53" s="14">
        <f t="shared" si="1"/>
        <v>1.9803000000000002</v>
      </c>
      <c r="I53" s="14">
        <f t="shared" si="4"/>
        <v>138.621</v>
      </c>
      <c r="J53" s="23"/>
    </row>
    <row r="54" spans="1:10" s="11" customFormat="1" ht="15" customHeight="1">
      <c r="A54" s="12">
        <v>51</v>
      </c>
      <c r="B54" s="29" t="s">
        <v>49</v>
      </c>
      <c r="C54" s="13" t="s">
        <v>3</v>
      </c>
      <c r="D54" s="13">
        <v>20</v>
      </c>
      <c r="E54" s="18">
        <v>1.61</v>
      </c>
      <c r="F54" s="18">
        <f t="shared" si="3"/>
        <v>32.2</v>
      </c>
      <c r="G54" s="36">
        <v>0.23</v>
      </c>
      <c r="H54" s="14">
        <f t="shared" si="1"/>
        <v>1.9803000000000002</v>
      </c>
      <c r="I54" s="14">
        <f t="shared" si="4"/>
        <v>39.606</v>
      </c>
      <c r="J54" s="23"/>
    </row>
    <row r="55" spans="1:10" s="11" customFormat="1" ht="15" customHeight="1">
      <c r="A55" s="12">
        <v>52</v>
      </c>
      <c r="B55" s="29" t="s">
        <v>50</v>
      </c>
      <c r="C55" s="13" t="s">
        <v>3</v>
      </c>
      <c r="D55" s="13">
        <v>20</v>
      </c>
      <c r="E55" s="18">
        <v>3.21</v>
      </c>
      <c r="F55" s="18">
        <f t="shared" si="3"/>
        <v>64.2</v>
      </c>
      <c r="G55" s="36">
        <v>0.23</v>
      </c>
      <c r="H55" s="14">
        <f t="shared" si="1"/>
        <v>3.9483</v>
      </c>
      <c r="I55" s="14">
        <f t="shared" si="4"/>
        <v>78.96600000000001</v>
      </c>
      <c r="J55" s="23"/>
    </row>
    <row r="56" spans="1:10" s="11" customFormat="1" ht="15" customHeight="1">
      <c r="A56" s="12">
        <v>53</v>
      </c>
      <c r="B56" s="29" t="s">
        <v>51</v>
      </c>
      <c r="C56" s="13" t="s">
        <v>3</v>
      </c>
      <c r="D56" s="13">
        <v>10</v>
      </c>
      <c r="E56" s="18">
        <v>5.77</v>
      </c>
      <c r="F56" s="18">
        <f t="shared" si="3"/>
        <v>57.699999999999996</v>
      </c>
      <c r="G56" s="36">
        <v>0.23</v>
      </c>
      <c r="H56" s="14">
        <f t="shared" si="1"/>
        <v>7.097099999999999</v>
      </c>
      <c r="I56" s="14">
        <f t="shared" si="4"/>
        <v>70.97099999999999</v>
      </c>
      <c r="J56" s="23"/>
    </row>
    <row r="57" spans="1:10" s="11" customFormat="1" ht="15" customHeight="1">
      <c r="A57" s="12">
        <v>54</v>
      </c>
      <c r="B57" s="29" t="s">
        <v>52</v>
      </c>
      <c r="C57" s="13" t="s">
        <v>3</v>
      </c>
      <c r="D57" s="13">
        <v>5</v>
      </c>
      <c r="E57" s="18">
        <v>25.26</v>
      </c>
      <c r="F57" s="18">
        <f t="shared" si="3"/>
        <v>126.30000000000001</v>
      </c>
      <c r="G57" s="36">
        <v>0.23</v>
      </c>
      <c r="H57" s="14">
        <f t="shared" si="1"/>
        <v>31.0698</v>
      </c>
      <c r="I57" s="14">
        <f t="shared" si="4"/>
        <v>155.349</v>
      </c>
      <c r="J57" s="23"/>
    </row>
    <row r="58" spans="1:10" s="11" customFormat="1" ht="15" customHeight="1">
      <c r="A58" s="15">
        <v>55</v>
      </c>
      <c r="B58" s="32" t="s">
        <v>64</v>
      </c>
      <c r="C58" s="27" t="s">
        <v>3</v>
      </c>
      <c r="D58" s="16">
        <v>20</v>
      </c>
      <c r="E58" s="19">
        <v>3.7</v>
      </c>
      <c r="F58" s="19">
        <f>D58*E58</f>
        <v>74</v>
      </c>
      <c r="G58" s="36">
        <v>0.23</v>
      </c>
      <c r="H58" s="14">
        <f t="shared" si="1"/>
        <v>4.551</v>
      </c>
      <c r="I58" s="17">
        <f>D58*H58</f>
        <v>91.02000000000001</v>
      </c>
      <c r="J58" s="23"/>
    </row>
    <row r="59" spans="1:10" s="11" customFormat="1" ht="15" customHeight="1">
      <c r="A59" s="15">
        <v>56</v>
      </c>
      <c r="B59" s="32" t="s">
        <v>65</v>
      </c>
      <c r="C59" s="27" t="s">
        <v>3</v>
      </c>
      <c r="D59" s="16">
        <v>6</v>
      </c>
      <c r="E59" s="19">
        <v>54.51</v>
      </c>
      <c r="F59" s="19">
        <f>D59*E59</f>
        <v>327.06</v>
      </c>
      <c r="G59" s="36">
        <v>0.23</v>
      </c>
      <c r="H59" s="14">
        <f t="shared" si="1"/>
        <v>67.04729999999999</v>
      </c>
      <c r="I59" s="17">
        <f>D59*H59</f>
        <v>402.2837999999999</v>
      </c>
      <c r="J59" s="23"/>
    </row>
    <row r="60" spans="1:10" s="11" customFormat="1" ht="15" customHeight="1">
      <c r="A60" s="15">
        <v>57</v>
      </c>
      <c r="B60" s="32" t="s">
        <v>66</v>
      </c>
      <c r="C60" s="27" t="s">
        <v>3</v>
      </c>
      <c r="D60" s="16">
        <v>4</v>
      </c>
      <c r="E60" s="19">
        <v>276.9</v>
      </c>
      <c r="F60" s="19">
        <f>D60*E60</f>
        <v>1107.6</v>
      </c>
      <c r="G60" s="36">
        <v>0.23</v>
      </c>
      <c r="H60" s="14">
        <f t="shared" si="1"/>
        <v>340.587</v>
      </c>
      <c r="I60" s="17">
        <f>D60*H60</f>
        <v>1362.348</v>
      </c>
      <c r="J60" s="23"/>
    </row>
    <row r="61" spans="1:10" s="34" customFormat="1" ht="30.75" customHeight="1">
      <c r="A61" s="26">
        <v>58</v>
      </c>
      <c r="B61" s="32" t="s">
        <v>67</v>
      </c>
      <c r="C61" s="26" t="s">
        <v>3</v>
      </c>
      <c r="D61" s="26">
        <v>6</v>
      </c>
      <c r="E61" s="35">
        <v>550</v>
      </c>
      <c r="F61" s="35">
        <f>D61*E61</f>
        <v>3300</v>
      </c>
      <c r="G61" s="36">
        <v>0.23</v>
      </c>
      <c r="H61" s="14">
        <f t="shared" si="1"/>
        <v>676.5</v>
      </c>
      <c r="I61" s="33">
        <f>D61*H61</f>
        <v>4059</v>
      </c>
      <c r="J61" s="9"/>
    </row>
    <row r="62" spans="1:10" s="34" customFormat="1" ht="21" customHeight="1">
      <c r="A62" s="26">
        <v>59</v>
      </c>
      <c r="B62" s="32" t="s">
        <v>68</v>
      </c>
      <c r="C62" s="26" t="s">
        <v>3</v>
      </c>
      <c r="D62" s="26">
        <v>10</v>
      </c>
      <c r="E62" s="35">
        <v>10.74</v>
      </c>
      <c r="F62" s="35">
        <f>D62*E62</f>
        <v>107.4</v>
      </c>
      <c r="G62" s="36">
        <v>0.23</v>
      </c>
      <c r="H62" s="14">
        <f>E62+E62*G62</f>
        <v>13.2102</v>
      </c>
      <c r="I62" s="33">
        <f>D62*H62</f>
        <v>132.102</v>
      </c>
      <c r="J62" s="9"/>
    </row>
    <row r="63" spans="1:9" ht="15" customHeight="1">
      <c r="A63" s="12"/>
      <c r="B63" s="29" t="s">
        <v>4</v>
      </c>
      <c r="C63" s="13"/>
      <c r="D63" s="13"/>
      <c r="E63" s="18"/>
      <c r="F63" s="18">
        <f>SUM(F4:F62)</f>
        <v>25525.370000000006</v>
      </c>
      <c r="G63" s="14">
        <v>23</v>
      </c>
      <c r="H63" s="14"/>
      <c r="I63" s="14">
        <f>SUM(I4:I61)</f>
        <v>31264.1031</v>
      </c>
    </row>
    <row r="64" spans="1:9" ht="15" customHeight="1">
      <c r="A64" s="24"/>
      <c r="I64" s="8"/>
    </row>
    <row r="65" spans="1:9" ht="15" customHeight="1">
      <c r="A65" s="24"/>
      <c r="B65" s="30"/>
      <c r="C65" s="20"/>
      <c r="D65" s="25"/>
      <c r="E65" s="20"/>
      <c r="F65" s="21"/>
      <c r="G65" s="22"/>
      <c r="H65" s="22"/>
      <c r="I65" s="22"/>
    </row>
    <row r="66" spans="1:9" ht="30.75" customHeight="1">
      <c r="A66" s="24"/>
      <c r="I66" s="8"/>
    </row>
    <row r="67" spans="1:9" ht="15" customHeight="1">
      <c r="A67" s="24"/>
      <c r="I67" s="8"/>
    </row>
    <row r="68" spans="1:9" ht="15" customHeight="1">
      <c r="A68" s="24"/>
      <c r="I68" s="8"/>
    </row>
    <row r="69" spans="1:9" ht="15" customHeight="1">
      <c r="A69" s="24"/>
      <c r="I69" s="8"/>
    </row>
    <row r="70" spans="1:9" ht="15" customHeight="1">
      <c r="A70" s="24"/>
      <c r="I70" s="8"/>
    </row>
    <row r="71" spans="1:9" ht="15" customHeight="1">
      <c r="A71" s="24"/>
      <c r="I71" s="8"/>
    </row>
    <row r="72" spans="1:9" ht="15" customHeight="1">
      <c r="A72" s="24"/>
      <c r="I72" s="8"/>
    </row>
    <row r="73" spans="1:9" ht="15" customHeight="1">
      <c r="A73" s="24"/>
      <c r="I73" s="8"/>
    </row>
    <row r="74" spans="1:9" ht="15" customHeight="1">
      <c r="A74" s="24"/>
      <c r="I74" s="8"/>
    </row>
    <row r="75" spans="1:9" ht="15" customHeight="1">
      <c r="A75" s="24"/>
      <c r="I75" s="8"/>
    </row>
    <row r="76" spans="1:9" ht="15" customHeight="1">
      <c r="A76" s="24"/>
      <c r="I76" s="8"/>
    </row>
    <row r="77" spans="1:9" ht="15" customHeight="1">
      <c r="A77" s="24"/>
      <c r="I77" s="8"/>
    </row>
    <row r="78" spans="1:9" ht="15" customHeight="1">
      <c r="A78" s="24"/>
      <c r="I78" s="8"/>
    </row>
    <row r="79" spans="1:9" ht="15" customHeight="1">
      <c r="A79" s="24"/>
      <c r="I79" s="8"/>
    </row>
    <row r="80" spans="1:9" ht="15" customHeight="1">
      <c r="A80" s="24"/>
      <c r="I80" s="8"/>
    </row>
    <row r="81" spans="1:9" ht="15" customHeight="1">
      <c r="A81" s="24"/>
      <c r="I81" s="8"/>
    </row>
    <row r="82" spans="1:9" ht="15" customHeight="1">
      <c r="A82" s="24"/>
      <c r="I82" s="8"/>
    </row>
    <row r="83" spans="1:9" ht="15" customHeight="1">
      <c r="A83" s="24"/>
      <c r="I83" s="8"/>
    </row>
    <row r="84" spans="1:9" ht="15" customHeight="1">
      <c r="A84" s="24"/>
      <c r="I84" s="8"/>
    </row>
    <row r="85" spans="1:9" ht="15" customHeight="1">
      <c r="A85" s="24"/>
      <c r="I85" s="8"/>
    </row>
    <row r="86" spans="1:9" ht="15" customHeight="1">
      <c r="A86" s="24"/>
      <c r="I86" s="8"/>
    </row>
    <row r="87" spans="1:9" ht="15" customHeight="1">
      <c r="A87" s="24"/>
      <c r="I87" s="8"/>
    </row>
    <row r="88" spans="1:9" ht="15" customHeight="1">
      <c r="A88" s="24"/>
      <c r="I88" s="8"/>
    </row>
    <row r="89" spans="1:9" ht="15" customHeight="1">
      <c r="A89" s="24"/>
      <c r="I89" s="8"/>
    </row>
    <row r="90" spans="1:9" ht="15" customHeight="1">
      <c r="A90" s="24"/>
      <c r="I90" s="8"/>
    </row>
    <row r="91" spans="1:9" ht="15" customHeight="1">
      <c r="A91" s="24"/>
      <c r="I91" s="8"/>
    </row>
    <row r="92" spans="1:9" ht="15" customHeight="1">
      <c r="A92" s="24"/>
      <c r="I92" s="8"/>
    </row>
    <row r="93" spans="1:9" ht="15" customHeight="1">
      <c r="A93" s="24"/>
      <c r="I93" s="8"/>
    </row>
    <row r="94" spans="1:9" ht="15" customHeight="1">
      <c r="A94" s="24"/>
      <c r="I94" s="8"/>
    </row>
    <row r="95" spans="1:9" ht="15" customHeight="1">
      <c r="A95" s="24"/>
      <c r="I95" s="8"/>
    </row>
    <row r="96" spans="1:9" ht="15" customHeight="1">
      <c r="A96" s="24"/>
      <c r="I96" s="8"/>
    </row>
    <row r="97" spans="1:9" ht="15" customHeight="1">
      <c r="A97" s="24"/>
      <c r="I97" s="8"/>
    </row>
    <row r="98" spans="1:9" ht="15" customHeight="1">
      <c r="A98" s="24"/>
      <c r="I98" s="8"/>
    </row>
    <row r="99" spans="1:9" ht="15" customHeight="1">
      <c r="A99" s="24"/>
      <c r="I99" s="8"/>
    </row>
    <row r="100" spans="1:9" ht="15" customHeight="1">
      <c r="A100" s="24"/>
      <c r="I100" s="8"/>
    </row>
    <row r="101" spans="1:9" ht="15" customHeight="1">
      <c r="A101" s="24"/>
      <c r="I101" s="8"/>
    </row>
    <row r="102" spans="1:9" ht="15" customHeight="1">
      <c r="A102" s="24"/>
      <c r="I102" s="8"/>
    </row>
    <row r="103" spans="1:9" ht="15" customHeight="1">
      <c r="A103" s="24"/>
      <c r="I103" s="8"/>
    </row>
    <row r="104" spans="1:9" ht="15" customHeight="1">
      <c r="A104" s="24"/>
      <c r="I104" s="8"/>
    </row>
    <row r="105" spans="1:9" ht="15" customHeight="1">
      <c r="A105" s="24"/>
      <c r="I105" s="8"/>
    </row>
    <row r="106" spans="1:9" ht="15" customHeight="1">
      <c r="A106" s="24"/>
      <c r="I106" s="8"/>
    </row>
    <row r="107" spans="1:9" ht="15" customHeight="1">
      <c r="A107" s="24"/>
      <c r="I107" s="8"/>
    </row>
    <row r="108" spans="1:9" ht="15" customHeight="1">
      <c r="A108" s="24"/>
      <c r="I108" s="8"/>
    </row>
    <row r="109" spans="1:9" ht="15" customHeight="1">
      <c r="A109" s="24"/>
      <c r="I109" s="8"/>
    </row>
    <row r="110" spans="1:9" ht="15" customHeight="1">
      <c r="A110" s="24"/>
      <c r="I110" s="8"/>
    </row>
    <row r="111" spans="1:9" ht="15" customHeight="1">
      <c r="A111" s="24"/>
      <c r="I111" s="8"/>
    </row>
    <row r="112" spans="1:9" ht="15" customHeight="1">
      <c r="A112" s="2"/>
      <c r="I112" s="8"/>
    </row>
    <row r="113" spans="1:9" ht="15" customHeight="1">
      <c r="A113" s="2"/>
      <c r="I113" s="8"/>
    </row>
    <row r="114" spans="1:9" ht="15" customHeight="1">
      <c r="A114" s="2"/>
      <c r="I114" s="8"/>
    </row>
    <row r="115" spans="1:9" ht="15" customHeight="1">
      <c r="A115" s="2"/>
      <c r="I115" s="8"/>
    </row>
    <row r="116" spans="1:9" ht="15" customHeight="1">
      <c r="A116" s="2"/>
      <c r="I116" s="8"/>
    </row>
    <row r="117" spans="1:9" ht="15" customHeight="1">
      <c r="A117" s="2"/>
      <c r="I117" s="8"/>
    </row>
    <row r="118" spans="1:9" ht="15" customHeight="1">
      <c r="A118" s="2"/>
      <c r="I118" s="8"/>
    </row>
    <row r="119" spans="1:9" ht="15" customHeight="1">
      <c r="A119" s="2"/>
      <c r="I119" s="8"/>
    </row>
    <row r="120" spans="1:9" ht="15" customHeight="1">
      <c r="A120" s="2"/>
      <c r="I120" s="8"/>
    </row>
    <row r="121" spans="1:9" ht="15" customHeight="1">
      <c r="A121" s="2"/>
      <c r="I121" s="8"/>
    </row>
    <row r="122" spans="1:9" ht="15" customHeight="1">
      <c r="A122" s="2"/>
      <c r="I122" s="8"/>
    </row>
    <row r="123" spans="1:9" ht="15" customHeight="1">
      <c r="A123" s="2"/>
      <c r="I123" s="8"/>
    </row>
    <row r="124" spans="1:9" ht="15" customHeight="1">
      <c r="A124" s="2"/>
      <c r="I124" s="8"/>
    </row>
    <row r="125" spans="1:9" ht="15" customHeight="1">
      <c r="A125" s="2"/>
      <c r="I125" s="8"/>
    </row>
    <row r="126" spans="1:9" ht="15" customHeight="1">
      <c r="A126" s="2"/>
      <c r="I126" s="8"/>
    </row>
    <row r="127" spans="1:9" ht="15" customHeight="1">
      <c r="A127" s="2"/>
      <c r="I127" s="8"/>
    </row>
    <row r="128" spans="1:9" ht="15" customHeight="1">
      <c r="A128" s="2"/>
      <c r="I128" s="8"/>
    </row>
    <row r="129" ht="15" customHeight="1">
      <c r="I129" s="8"/>
    </row>
    <row r="130" ht="15" customHeight="1">
      <c r="I130" s="8"/>
    </row>
    <row r="131" ht="15" customHeight="1">
      <c r="I131" s="8"/>
    </row>
    <row r="132" ht="15" customHeight="1">
      <c r="I132" s="8"/>
    </row>
    <row r="133" ht="15" customHeight="1">
      <c r="I133" s="8"/>
    </row>
    <row r="134" ht="15" customHeight="1">
      <c r="I134" s="8"/>
    </row>
    <row r="135" ht="15" customHeight="1">
      <c r="I135" s="8"/>
    </row>
    <row r="136" ht="12.75">
      <c r="I136" s="8"/>
    </row>
    <row r="137" ht="12.75">
      <c r="I137" s="8"/>
    </row>
    <row r="138" ht="12.75">
      <c r="I138" s="8"/>
    </row>
    <row r="139" ht="12.75">
      <c r="I139" s="8"/>
    </row>
    <row r="140" ht="12.75">
      <c r="I140" s="8"/>
    </row>
    <row r="141" ht="12.75">
      <c r="I141" s="8"/>
    </row>
    <row r="142" ht="12.75">
      <c r="I142" s="8"/>
    </row>
    <row r="143" ht="12.75">
      <c r="I143" s="8"/>
    </row>
    <row r="144" ht="12.75">
      <c r="I144" s="8"/>
    </row>
    <row r="145" ht="12.75">
      <c r="I145" s="8"/>
    </row>
    <row r="146" ht="12.75">
      <c r="I146" s="8"/>
    </row>
    <row r="147" ht="12.75">
      <c r="I147" s="8"/>
    </row>
    <row r="148" ht="12.75">
      <c r="I148" s="8"/>
    </row>
    <row r="149" ht="12.75">
      <c r="I149" s="8"/>
    </row>
    <row r="150" ht="12.75">
      <c r="I150" s="8"/>
    </row>
    <row r="151" ht="12.75">
      <c r="I151" s="8"/>
    </row>
    <row r="152" ht="12.75">
      <c r="I152" s="8"/>
    </row>
    <row r="153" ht="12.75">
      <c r="I153" s="8"/>
    </row>
    <row r="154" ht="12.75">
      <c r="I154" s="8"/>
    </row>
    <row r="155" ht="12.75">
      <c r="I155" s="8"/>
    </row>
    <row r="156" ht="12.75">
      <c r="I156" s="8"/>
    </row>
    <row r="157" ht="12.75">
      <c r="I157" s="8"/>
    </row>
    <row r="158" ht="12.75">
      <c r="I158" s="8"/>
    </row>
    <row r="159" ht="12.75">
      <c r="I159" s="8"/>
    </row>
    <row r="160" ht="12.75">
      <c r="I160" s="8"/>
    </row>
    <row r="161" ht="12.75">
      <c r="I161" s="8"/>
    </row>
    <row r="162" ht="12.75">
      <c r="I162" s="8"/>
    </row>
    <row r="163" ht="12.75">
      <c r="I163" s="8"/>
    </row>
    <row r="164" ht="12.75">
      <c r="I164" s="8"/>
    </row>
    <row r="165" ht="12.75">
      <c r="I165" s="8"/>
    </row>
    <row r="166" ht="12.75">
      <c r="I166" s="8"/>
    </row>
    <row r="167" ht="12.75">
      <c r="I167" s="8"/>
    </row>
    <row r="168" ht="12.75">
      <c r="I168" s="8"/>
    </row>
    <row r="169" ht="12.75">
      <c r="I169" s="8"/>
    </row>
    <row r="170" ht="12.75">
      <c r="I170" s="8"/>
    </row>
    <row r="171" ht="12.75">
      <c r="I171" s="8"/>
    </row>
    <row r="172" ht="12.75">
      <c r="I172" s="8"/>
    </row>
    <row r="173" ht="12.75">
      <c r="I173" s="8"/>
    </row>
    <row r="174" ht="12.75">
      <c r="I174" s="8"/>
    </row>
    <row r="175" ht="12.75">
      <c r="I175" s="8"/>
    </row>
    <row r="176" ht="12.75">
      <c r="I176" s="8"/>
    </row>
    <row r="177" ht="12.75">
      <c r="I177" s="8"/>
    </row>
    <row r="178" ht="12.75">
      <c r="I178" s="8"/>
    </row>
    <row r="179" ht="12.75">
      <c r="I179" s="8"/>
    </row>
    <row r="180" ht="12.75">
      <c r="I180" s="8"/>
    </row>
    <row r="181" ht="12.75">
      <c r="I181" s="8"/>
    </row>
    <row r="182" ht="12.75">
      <c r="I182" s="8"/>
    </row>
    <row r="183" ht="12.75">
      <c r="I183" s="8"/>
    </row>
    <row r="184" ht="12.75">
      <c r="I184" s="8"/>
    </row>
    <row r="185" ht="12.75">
      <c r="I185" s="8"/>
    </row>
    <row r="186" ht="12.75">
      <c r="I186" s="8"/>
    </row>
    <row r="187" ht="12.75">
      <c r="I187" s="8"/>
    </row>
    <row r="188" ht="12.75">
      <c r="I188" s="8"/>
    </row>
    <row r="189" ht="12.75">
      <c r="I189" s="8"/>
    </row>
    <row r="190" ht="12.75">
      <c r="I190" s="8"/>
    </row>
    <row r="191" ht="12.75">
      <c r="I191" s="8"/>
    </row>
    <row r="192" ht="12.75">
      <c r="I192" s="8"/>
    </row>
    <row r="193" ht="12.75">
      <c r="I193" s="8"/>
    </row>
    <row r="194" ht="12.75">
      <c r="I194" s="8"/>
    </row>
    <row r="195" ht="12.75">
      <c r="I195" s="8"/>
    </row>
    <row r="196" ht="12.75">
      <c r="I196" s="8"/>
    </row>
    <row r="197" ht="12.75">
      <c r="I197" s="8"/>
    </row>
    <row r="198" ht="12.75">
      <c r="I198" s="8"/>
    </row>
    <row r="199" ht="12.75">
      <c r="I199" s="8"/>
    </row>
    <row r="200" ht="12.75">
      <c r="I200" s="8"/>
    </row>
    <row r="201" ht="12.75">
      <c r="I201" s="8"/>
    </row>
    <row r="202" ht="12.75">
      <c r="I202" s="8"/>
    </row>
    <row r="203" ht="12.75">
      <c r="I203" s="8"/>
    </row>
    <row r="204" ht="12.75">
      <c r="I204" s="8"/>
    </row>
    <row r="205" ht="12.75">
      <c r="I205" s="8"/>
    </row>
    <row r="206" ht="12.75">
      <c r="I206" s="8"/>
    </row>
    <row r="207" ht="12.75">
      <c r="I207" s="8"/>
    </row>
    <row r="208" ht="12.75">
      <c r="I208" s="8"/>
    </row>
    <row r="209" ht="12.75">
      <c r="I209" s="8"/>
    </row>
    <row r="210" ht="12.75">
      <c r="I210" s="8"/>
    </row>
    <row r="211" ht="12.75">
      <c r="I211" s="8"/>
    </row>
    <row r="212" ht="12.75">
      <c r="I212" s="8"/>
    </row>
    <row r="213" ht="12.75">
      <c r="I213" s="8"/>
    </row>
    <row r="214" ht="12.75">
      <c r="I214" s="8"/>
    </row>
    <row r="215" ht="12.75">
      <c r="I215" s="8"/>
    </row>
    <row r="216" ht="12.75">
      <c r="I216" s="8"/>
    </row>
    <row r="217" ht="12.75">
      <c r="I217" s="8"/>
    </row>
    <row r="218" ht="12.75">
      <c r="I218" s="8"/>
    </row>
    <row r="219" ht="12.75">
      <c r="I219" s="8"/>
    </row>
    <row r="220" ht="12.75">
      <c r="I220" s="8"/>
    </row>
    <row r="221" ht="12.75">
      <c r="I221" s="8"/>
    </row>
    <row r="222" ht="12.75">
      <c r="I222" s="8"/>
    </row>
    <row r="223" ht="12.75">
      <c r="I223" s="8"/>
    </row>
    <row r="224" ht="12.75">
      <c r="I224" s="8"/>
    </row>
    <row r="225" ht="12.75">
      <c r="I225" s="8"/>
    </row>
    <row r="226" ht="12.75">
      <c r="I226" s="8"/>
    </row>
    <row r="227" ht="12.75">
      <c r="I227" s="8"/>
    </row>
    <row r="228" ht="12.75">
      <c r="I228" s="8"/>
    </row>
    <row r="229" ht="12.75">
      <c r="I229" s="8"/>
    </row>
    <row r="230" ht="12.75">
      <c r="I230" s="8"/>
    </row>
    <row r="231" ht="12.75">
      <c r="I231" s="8"/>
    </row>
    <row r="232" ht="12.75">
      <c r="I232" s="8"/>
    </row>
    <row r="233" ht="12.75">
      <c r="I233" s="8"/>
    </row>
    <row r="234" ht="12.75">
      <c r="I234" s="8"/>
    </row>
    <row r="235" ht="12.75">
      <c r="I235" s="8"/>
    </row>
    <row r="236" ht="12.75">
      <c r="I236" s="8"/>
    </row>
    <row r="237" ht="12.75">
      <c r="I237" s="8"/>
    </row>
    <row r="238" ht="12.75">
      <c r="I238" s="8"/>
    </row>
    <row r="239" ht="12.75">
      <c r="I239" s="8"/>
    </row>
    <row r="240" ht="12.75">
      <c r="I240" s="8"/>
    </row>
    <row r="241" ht="12.75">
      <c r="I241" s="8"/>
    </row>
    <row r="242" ht="12.75">
      <c r="I242" s="8"/>
    </row>
    <row r="243" ht="12.75">
      <c r="I243" s="8"/>
    </row>
    <row r="244" ht="12.75">
      <c r="I244" s="8"/>
    </row>
    <row r="245" ht="12.75">
      <c r="I245" s="8"/>
    </row>
    <row r="246" ht="12.75">
      <c r="I246" s="8"/>
    </row>
    <row r="247" ht="12.75">
      <c r="I247" s="8"/>
    </row>
    <row r="248" ht="12.75">
      <c r="I248" s="8"/>
    </row>
    <row r="249" ht="12.75">
      <c r="I249" s="8"/>
    </row>
    <row r="250" ht="12.75">
      <c r="I250" s="8"/>
    </row>
    <row r="251" ht="12.75">
      <c r="I251" s="8"/>
    </row>
    <row r="252" ht="12.75">
      <c r="I252" s="8"/>
    </row>
    <row r="253" ht="12.75">
      <c r="I253" s="8"/>
    </row>
    <row r="254" ht="12.75">
      <c r="I254" s="8"/>
    </row>
    <row r="255" ht="12.75">
      <c r="I255" s="8"/>
    </row>
    <row r="256" ht="12.75">
      <c r="I256" s="8"/>
    </row>
    <row r="257" ht="12.75">
      <c r="I257" s="8"/>
    </row>
    <row r="258" ht="12.75">
      <c r="I258" s="8"/>
    </row>
    <row r="259" ht="12.75">
      <c r="I259" s="8"/>
    </row>
    <row r="260" ht="12.75">
      <c r="I260" s="8"/>
    </row>
    <row r="261" ht="12.75">
      <c r="I261" s="8"/>
    </row>
    <row r="262" ht="12.75">
      <c r="I262" s="8"/>
    </row>
    <row r="263" ht="12.75">
      <c r="I263" s="8"/>
    </row>
    <row r="264" ht="12.75">
      <c r="I264" s="8"/>
    </row>
    <row r="265" ht="12.75">
      <c r="I265" s="8"/>
    </row>
    <row r="266" ht="12.75">
      <c r="I266" s="8"/>
    </row>
    <row r="267" ht="12.75">
      <c r="I267" s="8"/>
    </row>
    <row r="268" ht="12.75">
      <c r="I268" s="8"/>
    </row>
    <row r="269" ht="12.75">
      <c r="I269" s="8"/>
    </row>
    <row r="270" ht="12.75">
      <c r="I270" s="8"/>
    </row>
    <row r="271" ht="12.75">
      <c r="I271" s="8"/>
    </row>
    <row r="272" ht="12.75">
      <c r="I272" s="8"/>
    </row>
    <row r="273" ht="12.75">
      <c r="I273" s="8"/>
    </row>
    <row r="274" ht="12.75">
      <c r="I274" s="8"/>
    </row>
    <row r="275" ht="12.75">
      <c r="I275" s="8"/>
    </row>
    <row r="276" ht="12.75">
      <c r="I276" s="8"/>
    </row>
    <row r="277" ht="12.75">
      <c r="I277" s="8"/>
    </row>
    <row r="278" ht="12.75">
      <c r="I278" s="8"/>
    </row>
    <row r="279" ht="12.75">
      <c r="I279" s="8"/>
    </row>
    <row r="280" ht="12.75">
      <c r="I280" s="8"/>
    </row>
    <row r="281" ht="12.75">
      <c r="I281" s="8"/>
    </row>
    <row r="282" ht="12.75">
      <c r="I282" s="8"/>
    </row>
    <row r="283" ht="12.75">
      <c r="I283" s="8"/>
    </row>
    <row r="284" ht="12.75">
      <c r="I284" s="8"/>
    </row>
    <row r="285" ht="12.75">
      <c r="I285" s="8"/>
    </row>
    <row r="286" ht="12.75">
      <c r="I286" s="8"/>
    </row>
    <row r="287" ht="12.75">
      <c r="I287" s="8"/>
    </row>
    <row r="288" ht="12.75">
      <c r="I288" s="8"/>
    </row>
    <row r="289" ht="12.75">
      <c r="I289" s="8"/>
    </row>
    <row r="290" ht="12.75">
      <c r="I290" s="8"/>
    </row>
    <row r="291" ht="12.75">
      <c r="I291" s="8"/>
    </row>
    <row r="292" ht="12.75">
      <c r="I292" s="8"/>
    </row>
    <row r="293" ht="12.75">
      <c r="I293" s="8"/>
    </row>
    <row r="294" ht="12.75">
      <c r="I294" s="8"/>
    </row>
    <row r="295" ht="12.75">
      <c r="I295" s="8"/>
    </row>
    <row r="296" ht="12.75">
      <c r="I296" s="8"/>
    </row>
    <row r="297" ht="12.75">
      <c r="I297" s="8"/>
    </row>
    <row r="298" ht="12.75">
      <c r="I298" s="8"/>
    </row>
    <row r="299" ht="12.75">
      <c r="I299" s="8"/>
    </row>
    <row r="300" ht="12.75">
      <c r="I300" s="8"/>
    </row>
    <row r="301" ht="12.75">
      <c r="I301" s="8"/>
    </row>
    <row r="302" ht="12.75">
      <c r="I302" s="8"/>
    </row>
    <row r="303" ht="12.75">
      <c r="I303" s="8"/>
    </row>
    <row r="304" ht="12.75">
      <c r="I304" s="8"/>
    </row>
    <row r="305" ht="12.75">
      <c r="I305" s="8"/>
    </row>
    <row r="306" ht="12.75">
      <c r="I306" s="8"/>
    </row>
    <row r="307" ht="12.75">
      <c r="I307" s="8"/>
    </row>
    <row r="308" ht="12.75">
      <c r="I308" s="8"/>
    </row>
    <row r="309" ht="12.75">
      <c r="I309" s="8"/>
    </row>
    <row r="310" ht="12.75">
      <c r="I310" s="8"/>
    </row>
    <row r="311" ht="12.75">
      <c r="I311" s="8"/>
    </row>
    <row r="312" ht="12.75">
      <c r="I312" s="8"/>
    </row>
    <row r="313" ht="12.75">
      <c r="I313" s="8"/>
    </row>
    <row r="314" ht="12.75">
      <c r="I314" s="8"/>
    </row>
    <row r="315" ht="12.75">
      <c r="I315" s="8"/>
    </row>
    <row r="316" ht="12.75">
      <c r="I316" s="8"/>
    </row>
    <row r="317" ht="12.75">
      <c r="I317" s="8"/>
    </row>
    <row r="318" ht="12.75">
      <c r="I318" s="8"/>
    </row>
    <row r="319" ht="12.75">
      <c r="I319" s="8"/>
    </row>
    <row r="320" ht="12.75">
      <c r="I320" s="8"/>
    </row>
    <row r="321" ht="12.75">
      <c r="I321" s="8"/>
    </row>
    <row r="322" ht="12.75">
      <c r="I322" s="8"/>
    </row>
    <row r="323" ht="12.75">
      <c r="I323" s="8"/>
    </row>
    <row r="324" ht="12.75">
      <c r="I324" s="8"/>
    </row>
    <row r="325" ht="12.75">
      <c r="I325" s="8"/>
    </row>
    <row r="326" ht="12.75">
      <c r="I326" s="8"/>
    </row>
    <row r="327" ht="12.75">
      <c r="I327" s="8"/>
    </row>
    <row r="328" ht="12.75">
      <c r="I328" s="8"/>
    </row>
    <row r="329" ht="12.75">
      <c r="I329" s="8"/>
    </row>
    <row r="330" ht="12.75">
      <c r="I330" s="8"/>
    </row>
  </sheetData>
  <sheetProtection/>
  <mergeCells count="2">
    <mergeCell ref="A1:I1"/>
    <mergeCell ref="A2:I2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ŚCO-Kielce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Warsztaty</dc:creator>
  <cp:keywords/>
  <dc:description/>
  <cp:lastModifiedBy>Weronika Zaborska</cp:lastModifiedBy>
  <cp:lastPrinted>2024-04-16T07:12:14Z</cp:lastPrinted>
  <dcterms:created xsi:type="dcterms:W3CDTF">2002-10-17T05:03:58Z</dcterms:created>
  <dcterms:modified xsi:type="dcterms:W3CDTF">2024-04-16T07:12:25Z</dcterms:modified>
  <cp:category/>
  <cp:version/>
  <cp:contentType/>
  <cp:contentStatus/>
</cp:coreProperties>
</file>