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3\Zaopatrzenie\ZP.220.117.23 Dostawa narzędzi chirurgicznych wielorazowych\dla oferenta\"/>
    </mc:Choice>
  </mc:AlternateContent>
  <bookViews>
    <workbookView xWindow="0" yWindow="0" windowWidth="25950" windowHeight="11520"/>
  </bookViews>
  <sheets>
    <sheet name="2023 2ga tura" sheetId="34" r:id="rId1"/>
  </sheets>
  <definedNames>
    <definedName name="_xlnm.Print_Area" localSheetId="0">'2023 2ga tura'!$A$1:$K$38</definedName>
  </definedNames>
  <calcPr calcId="152511"/>
</workbook>
</file>

<file path=xl/calcChain.xml><?xml version="1.0" encoding="utf-8"?>
<calcChain xmlns="http://schemas.openxmlformats.org/spreadsheetml/2006/main">
  <c r="H37" i="34" l="1"/>
  <c r="F37" i="34"/>
  <c r="I37" i="34" s="1"/>
  <c r="H36" i="34"/>
  <c r="F36" i="34"/>
  <c r="I36" i="34" s="1"/>
  <c r="H35" i="34"/>
  <c r="F35" i="34"/>
  <c r="I35" i="34" s="1"/>
  <c r="H34" i="34"/>
  <c r="F34" i="34"/>
  <c r="I34" i="34" s="1"/>
  <c r="H33" i="34"/>
  <c r="F33" i="34"/>
  <c r="I33" i="34" s="1"/>
  <c r="H32" i="34"/>
  <c r="F32" i="34"/>
  <c r="I32" i="34" s="1"/>
  <c r="H31" i="34"/>
  <c r="F31" i="34"/>
  <c r="I31" i="34" s="1"/>
  <c r="H30" i="34"/>
  <c r="F30" i="34"/>
  <c r="I30" i="34" s="1"/>
  <c r="H29" i="34"/>
  <c r="F29" i="34"/>
  <c r="I29" i="34" s="1"/>
  <c r="H28" i="34"/>
  <c r="F28" i="34"/>
  <c r="I28" i="34" s="1"/>
  <c r="I27" i="34"/>
  <c r="H27" i="34"/>
  <c r="F27" i="34"/>
  <c r="H26" i="34"/>
  <c r="F26" i="34"/>
  <c r="I26" i="34" s="1"/>
  <c r="H25" i="34"/>
  <c r="F25" i="34"/>
  <c r="I25" i="34" s="1"/>
  <c r="H24" i="34"/>
  <c r="F24" i="34"/>
  <c r="I24" i="34" s="1"/>
  <c r="H23" i="34"/>
  <c r="F23" i="34"/>
  <c r="I23" i="34" s="1"/>
  <c r="H22" i="34"/>
  <c r="F22" i="34"/>
  <c r="I22" i="34" s="1"/>
  <c r="H21" i="34"/>
  <c r="F21" i="34"/>
  <c r="I21" i="34" s="1"/>
  <c r="H20" i="34"/>
  <c r="F20" i="34"/>
  <c r="I20" i="34" s="1"/>
  <c r="H19" i="34"/>
  <c r="F19" i="34"/>
  <c r="I19" i="34" s="1"/>
  <c r="H18" i="34"/>
  <c r="F18" i="34"/>
  <c r="I18" i="34" s="1"/>
  <c r="H17" i="34"/>
  <c r="F17" i="34"/>
  <c r="I17" i="34" s="1"/>
  <c r="H16" i="34"/>
  <c r="F16" i="34"/>
  <c r="I16" i="34" s="1"/>
  <c r="H15" i="34"/>
  <c r="F15" i="34"/>
  <c r="I15" i="34" s="1"/>
  <c r="H14" i="34"/>
  <c r="F14" i="34"/>
  <c r="I14" i="34" s="1"/>
  <c r="H13" i="34"/>
  <c r="F13" i="34"/>
  <c r="I13" i="34" s="1"/>
  <c r="H12" i="34"/>
  <c r="F12" i="34"/>
  <c r="I12" i="34" s="1"/>
  <c r="H11" i="34"/>
  <c r="F11" i="34"/>
  <c r="I11" i="34" s="1"/>
  <c r="H10" i="34"/>
  <c r="F10" i="34"/>
  <c r="I10" i="34" s="1"/>
  <c r="H9" i="34"/>
  <c r="F9" i="34"/>
  <c r="I9" i="34" s="1"/>
  <c r="H8" i="34"/>
  <c r="F8" i="34"/>
  <c r="I8" i="34" s="1"/>
  <c r="H7" i="34"/>
  <c r="F7" i="34"/>
  <c r="I7" i="34" s="1"/>
  <c r="H6" i="34"/>
  <c r="F6" i="34"/>
  <c r="I6" i="34" s="1"/>
  <c r="H5" i="34"/>
  <c r="F5" i="34"/>
  <c r="I5" i="34" s="1"/>
  <c r="H4" i="34"/>
  <c r="F4" i="34"/>
  <c r="I4" i="34" s="1"/>
  <c r="H3" i="34"/>
  <c r="F3" i="34"/>
  <c r="F38" i="34" s="1"/>
  <c r="I3" i="34" l="1"/>
  <c r="I38" i="34"/>
</calcChain>
</file>

<file path=xl/sharedStrings.xml><?xml version="1.0" encoding="utf-8"?>
<sst xmlns="http://schemas.openxmlformats.org/spreadsheetml/2006/main" count="91" uniqueCount="50">
  <si>
    <t>Vat (%)</t>
  </si>
  <si>
    <t>Cena jednostkowa netto</t>
  </si>
  <si>
    <t>Wartość netto</t>
  </si>
  <si>
    <t>Cena jednostkowa brutto</t>
  </si>
  <si>
    <t>Wartość brutto</t>
  </si>
  <si>
    <t>Producent</t>
  </si>
  <si>
    <t>RAZEM</t>
  </si>
  <si>
    <t>X</t>
  </si>
  <si>
    <t>Opis przedmiotu zamówienia</t>
  </si>
  <si>
    <t>Lp.</t>
  </si>
  <si>
    <t>Numery katalogowe</t>
  </si>
  <si>
    <t>sztuka</t>
  </si>
  <si>
    <t>Jednostka miary (JM)</t>
  </si>
  <si>
    <t>Zamawiana ilość na 6 miesięcy</t>
  </si>
  <si>
    <t>nożyczki chirurgiczne odgęte typ mayo- harrington długość 230 mm ostrza tępo tępe</t>
  </si>
  <si>
    <t>nożyczki maciczne typ sims odgięte końce tępo/tępe długość 230 mm</t>
  </si>
  <si>
    <t>nożyczki pępowinowe odgięte w bok końce tępo/tępe długość 135 mm</t>
  </si>
  <si>
    <t>pinceta anatomiczna standard prosta długość 200 mm</t>
  </si>
  <si>
    <t>pinceta chirurgiczna standard prosta końcówka robocza 1x2 ząbki długość 145 mm</t>
  </si>
  <si>
    <t>pinceta chirurgiczna standard prosta końcówka robocza 1x2 ząbki długość 200 mm</t>
  </si>
  <si>
    <t>ramka do sterylizacji narzędzi typ blunt długość 100 mm</t>
  </si>
  <si>
    <t xml:space="preserve">kleszczyki naczyniowe typ halsted proste delikatne skok ząbków 0,6 mm końcówka robocza 1x2 ząbki długość 125 mm  </t>
  </si>
  <si>
    <t xml:space="preserve">kleszczyki naczyniowe typ rochester-pean proste skok ząbków 0,9 mm długość 185 mm   </t>
  </si>
  <si>
    <t xml:space="preserve">kleszczyki naczyniowe typ kocher-ochsner proste skok ząbków 0,8 mm końcówka robocza 1x2 ząbki długość 160 mm  </t>
  </si>
  <si>
    <t xml:space="preserve">kleszczyki naczyniowe typ kocher-ochsner proste skok ząbków 0,8 mm końcówka robocza 1x2 ząbki długość 185 mm  </t>
  </si>
  <si>
    <t>imadło chirurgiczne typ hegar-mayo dł. 180mm  z zapadka dolna szczęki proste z nacięciami krzyżowymi 0,5mm  i kanalikiem</t>
  </si>
  <si>
    <t>imadło chirurgiczne typ hegar-mayo dł. 200mm  z zapadka dolna szczęki proste z nacięciami krzyżowymi 0,5mm  i kanalikiem</t>
  </si>
  <si>
    <t>hak brzuszny typ fritsch, wymiary części roboczej 46x75 mm długość 235 mm</t>
  </si>
  <si>
    <t>rozszerzacz maciczny typ hegar jednostronny średnica 2 mm dł. 185 mm</t>
  </si>
  <si>
    <t>rozszerzacz maciczny typ hegar jednostronny średnica 3 mm dł. 185 mm</t>
  </si>
  <si>
    <t>rozszerzacz maciczny typ hegar jednostronny średnica 4 mm dł. 185 mm</t>
  </si>
  <si>
    <t>rozszerzacz maciczny typ hegar jednostronny średnica 5 mm dł. 185 mm</t>
  </si>
  <si>
    <t>rozszerzacz maciczny typ hegar jednostronny średnica 6 mm dł. 185 mm</t>
  </si>
  <si>
    <t>rozszerzacz maciczny typ hegar jednostronny średnica 7 mm dł. 185 mm</t>
  </si>
  <si>
    <t>rozszerzacz maciczny typ hegar jednostronny średnica 8 mm dł. 185 mm</t>
  </si>
  <si>
    <t>rozszerzacz maciczny typ hegar jednostronny średnica 9 mm dł. 185 mm</t>
  </si>
  <si>
    <t>rozszerzacz maciczny typ hegar jednostronny średnica 2,5 mm dł. 185 mm</t>
  </si>
  <si>
    <t>rozszerzacz maciczny typ hegar jednostronny średnica 3,5 mm dł. 185 mm</t>
  </si>
  <si>
    <t>rozszerzacz maciczny typ hegar jednostronny średnica 4,5 mm dł. 185 mm</t>
  </si>
  <si>
    <t>rozszerzacz maciczny typ hegar jednostronny średnica 5,5 mm dł. 185 mm</t>
  </si>
  <si>
    <t>rozszerzacz maciczny typ hegar jednostronny średnica 6,5 mm dł. 185 mm</t>
  </si>
  <si>
    <t>rozszerzacz maciczny typ hegar jednostronny średnica 7,5 mm dł. 185 mm</t>
  </si>
  <si>
    <t>rozszerzacz maciczny typ hegar jednostronny średnica 8,5 mm dł. 185 mm</t>
  </si>
  <si>
    <t>kleszcze jajnikowe szczęki z uzębieniem atraumatycznym typu de bakey, szerokość części roboczej 21 mm, proste, długość 250mm</t>
  </si>
  <si>
    <t xml:space="preserve">skrobaczka ginekologiczna typ recamier dł. 360mm, tępa szer. 39,5mm  szyjka sztywna </t>
  </si>
  <si>
    <t>amniotom typ beacham długość 250 mm</t>
  </si>
  <si>
    <t>nożyczki do nacinania krocza typ braun-stadler odgięte w bok jedno ostrze ząbkowane długość 145 mm</t>
  </si>
  <si>
    <t>kosz stalowy perforowany, dno faliste ułatwiające mycie i bezpieczne ustawienie narzędzi, o wymiarach zewnetrznych: 485x250x80 mm</t>
  </si>
  <si>
    <t>nożyczki chirurgiczne odgięte tępo ostre długość 185 mm</t>
  </si>
  <si>
    <t>Zadanie nr 2: Narzędzia do procedur położniczo-ginekologicznych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</si>
</sst>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z_ł"/>
    <numFmt numFmtId="165" formatCode="#,##0.00\ _z_ł;[Red]#,##0.00\ _z_ł"/>
    <numFmt numFmtId="166" formatCode="#,##0.00;[Red]#,##0.00"/>
  </numFmts>
  <fonts count="6" x14ac:knownFonts="1">
    <font>
      <sz val="10"/>
      <name val="Arial CE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/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8" zoomScaleNormal="100" workbookViewId="0">
      <selection activeCell="A39" sqref="A39:XFD143"/>
    </sheetView>
  </sheetViews>
  <sheetFormatPr defaultColWidth="11.85546875" defaultRowHeight="12" x14ac:dyDescent="0.2"/>
  <cols>
    <col min="1" max="1" width="4" style="5" bestFit="1" customWidth="1"/>
    <col min="2" max="2" width="39.7109375" style="5" bestFit="1" customWidth="1"/>
    <col min="3" max="3" width="11.85546875" style="5"/>
    <col min="4" max="4" width="8.7109375" style="5" bestFit="1" customWidth="1"/>
    <col min="5" max="5" width="9.85546875" style="5" bestFit="1" customWidth="1"/>
    <col min="6" max="6" width="11" style="5" bestFit="1" customWidth="1"/>
    <col min="7" max="7" width="4.28515625" style="5" customWidth="1"/>
    <col min="8" max="8" width="11.85546875" style="5"/>
    <col min="9" max="9" width="11.7109375" style="5" bestFit="1" customWidth="1"/>
    <col min="10" max="10" width="9" style="4" bestFit="1" customWidth="1"/>
    <col min="11" max="11" width="11" style="8" bestFit="1" customWidth="1"/>
    <col min="12" max="16384" width="11.85546875" style="5"/>
  </cols>
  <sheetData>
    <row r="1" spans="1:12" ht="19.5" customHeight="1" x14ac:dyDescent="0.2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48" x14ac:dyDescent="0.2">
      <c r="A2" s="21" t="s">
        <v>9</v>
      </c>
      <c r="B2" s="21" t="s">
        <v>8</v>
      </c>
      <c r="C2" s="21" t="s">
        <v>12</v>
      </c>
      <c r="D2" s="21" t="s">
        <v>13</v>
      </c>
      <c r="E2" s="21" t="s">
        <v>1</v>
      </c>
      <c r="F2" s="21" t="s">
        <v>2</v>
      </c>
      <c r="G2" s="21" t="s">
        <v>0</v>
      </c>
      <c r="H2" s="21" t="s">
        <v>3</v>
      </c>
      <c r="I2" s="21" t="s">
        <v>4</v>
      </c>
      <c r="J2" s="21" t="s">
        <v>10</v>
      </c>
      <c r="K2" s="21" t="s">
        <v>5</v>
      </c>
      <c r="L2" s="6"/>
    </row>
    <row r="3" spans="1:12" s="2" customFormat="1" x14ac:dyDescent="0.2">
      <c r="A3" s="16">
        <v>1</v>
      </c>
      <c r="B3" s="11" t="s">
        <v>45</v>
      </c>
      <c r="C3" s="1" t="s">
        <v>11</v>
      </c>
      <c r="D3" s="1">
        <v>5</v>
      </c>
      <c r="E3" s="12"/>
      <c r="F3" s="17">
        <f>D3*E3</f>
        <v>0</v>
      </c>
      <c r="G3" s="1">
        <v>8</v>
      </c>
      <c r="H3" s="18">
        <f>E3+8%*E3</f>
        <v>0</v>
      </c>
      <c r="I3" s="10">
        <f>F3+8%*F3</f>
        <v>0</v>
      </c>
      <c r="J3" s="25"/>
      <c r="K3" s="23"/>
    </row>
    <row r="4" spans="1:12" s="2" customFormat="1" ht="24" x14ac:dyDescent="0.2">
      <c r="A4" s="16">
        <v>2</v>
      </c>
      <c r="B4" s="13" t="s">
        <v>27</v>
      </c>
      <c r="C4" s="1" t="s">
        <v>11</v>
      </c>
      <c r="D4" s="14">
        <v>3</v>
      </c>
      <c r="E4" s="12"/>
      <c r="F4" s="17">
        <f t="shared" ref="F4:F37" si="0">D4*E4</f>
        <v>0</v>
      </c>
      <c r="G4" s="1">
        <v>8</v>
      </c>
      <c r="H4" s="18">
        <f t="shared" ref="H4:I37" si="1">E4+8%*E4</f>
        <v>0</v>
      </c>
      <c r="I4" s="10">
        <f t="shared" si="1"/>
        <v>0</v>
      </c>
      <c r="J4" s="22"/>
      <c r="K4" s="23"/>
    </row>
    <row r="5" spans="1:12" s="2" customFormat="1" ht="36" x14ac:dyDescent="0.2">
      <c r="A5" s="16">
        <v>3</v>
      </c>
      <c r="B5" s="13" t="s">
        <v>25</v>
      </c>
      <c r="C5" s="1" t="s">
        <v>11</v>
      </c>
      <c r="D5" s="15">
        <v>10</v>
      </c>
      <c r="E5" s="12"/>
      <c r="F5" s="17">
        <f t="shared" si="0"/>
        <v>0</v>
      </c>
      <c r="G5" s="1">
        <v>8</v>
      </c>
      <c r="H5" s="18">
        <f t="shared" si="1"/>
        <v>0</v>
      </c>
      <c r="I5" s="10">
        <f t="shared" si="1"/>
        <v>0</v>
      </c>
      <c r="J5" s="22"/>
      <c r="K5" s="23"/>
    </row>
    <row r="6" spans="1:12" s="2" customFormat="1" ht="36" x14ac:dyDescent="0.2">
      <c r="A6" s="16">
        <v>4</v>
      </c>
      <c r="B6" s="13" t="s">
        <v>26</v>
      </c>
      <c r="C6" s="1" t="s">
        <v>11</v>
      </c>
      <c r="D6" s="15">
        <v>12</v>
      </c>
      <c r="E6" s="12"/>
      <c r="F6" s="17">
        <f t="shared" si="0"/>
        <v>0</v>
      </c>
      <c r="G6" s="1">
        <v>8</v>
      </c>
      <c r="H6" s="18">
        <f t="shared" si="1"/>
        <v>0</v>
      </c>
      <c r="I6" s="10">
        <f t="shared" si="1"/>
        <v>0</v>
      </c>
      <c r="J6" s="22"/>
      <c r="K6" s="23"/>
    </row>
    <row r="7" spans="1:12" s="2" customFormat="1" ht="36" x14ac:dyDescent="0.2">
      <c r="A7" s="16">
        <v>5</v>
      </c>
      <c r="B7" s="13" t="s">
        <v>43</v>
      </c>
      <c r="C7" s="1" t="s">
        <v>11</v>
      </c>
      <c r="D7" s="15">
        <v>24</v>
      </c>
      <c r="E7" s="12"/>
      <c r="F7" s="17">
        <f t="shared" si="0"/>
        <v>0</v>
      </c>
      <c r="G7" s="1">
        <v>8</v>
      </c>
      <c r="H7" s="18">
        <f t="shared" si="1"/>
        <v>0</v>
      </c>
      <c r="I7" s="10">
        <f t="shared" si="1"/>
        <v>0</v>
      </c>
      <c r="J7" s="22"/>
      <c r="K7" s="23"/>
    </row>
    <row r="8" spans="1:12" s="2" customFormat="1" ht="21" customHeight="1" x14ac:dyDescent="0.2">
      <c r="A8" s="16">
        <v>6</v>
      </c>
      <c r="B8" s="13" t="s">
        <v>21</v>
      </c>
      <c r="C8" s="1" t="s">
        <v>11</v>
      </c>
      <c r="D8" s="15">
        <v>2</v>
      </c>
      <c r="E8" s="12"/>
      <c r="F8" s="17">
        <f t="shared" si="0"/>
        <v>0</v>
      </c>
      <c r="G8" s="1">
        <v>8</v>
      </c>
      <c r="H8" s="18">
        <f t="shared" si="1"/>
        <v>0</v>
      </c>
      <c r="I8" s="10">
        <f t="shared" si="1"/>
        <v>0</v>
      </c>
      <c r="J8" s="22"/>
      <c r="K8" s="23"/>
    </row>
    <row r="9" spans="1:12" s="2" customFormat="1" ht="36" x14ac:dyDescent="0.2">
      <c r="A9" s="16">
        <v>7</v>
      </c>
      <c r="B9" s="13" t="s">
        <v>23</v>
      </c>
      <c r="C9" s="1" t="s">
        <v>11</v>
      </c>
      <c r="D9" s="15">
        <v>10</v>
      </c>
      <c r="E9" s="12"/>
      <c r="F9" s="17">
        <f t="shared" si="0"/>
        <v>0</v>
      </c>
      <c r="G9" s="1">
        <v>8</v>
      </c>
      <c r="H9" s="18">
        <f t="shared" si="1"/>
        <v>0</v>
      </c>
      <c r="I9" s="10">
        <f t="shared" si="1"/>
        <v>0</v>
      </c>
      <c r="J9" s="22"/>
      <c r="K9" s="23"/>
      <c r="L9" s="9"/>
    </row>
    <row r="10" spans="1:12" s="2" customFormat="1" ht="36" x14ac:dyDescent="0.2">
      <c r="A10" s="16">
        <v>8</v>
      </c>
      <c r="B10" s="13" t="s">
        <v>24</v>
      </c>
      <c r="C10" s="1" t="s">
        <v>11</v>
      </c>
      <c r="D10" s="15">
        <v>15</v>
      </c>
      <c r="E10" s="12"/>
      <c r="F10" s="17">
        <f t="shared" si="0"/>
        <v>0</v>
      </c>
      <c r="G10" s="1">
        <v>8</v>
      </c>
      <c r="H10" s="18">
        <f t="shared" si="1"/>
        <v>0</v>
      </c>
      <c r="I10" s="10">
        <f t="shared" si="1"/>
        <v>0</v>
      </c>
      <c r="J10" s="22"/>
      <c r="K10" s="23"/>
    </row>
    <row r="11" spans="1:12" s="2" customFormat="1" ht="24" x14ac:dyDescent="0.2">
      <c r="A11" s="16">
        <v>9</v>
      </c>
      <c r="B11" s="13" t="s">
        <v>22</v>
      </c>
      <c r="C11" s="1" t="s">
        <v>11</v>
      </c>
      <c r="D11" s="15">
        <v>3</v>
      </c>
      <c r="E11" s="12"/>
      <c r="F11" s="17">
        <f t="shared" si="0"/>
        <v>0</v>
      </c>
      <c r="G11" s="1">
        <v>8</v>
      </c>
      <c r="H11" s="18">
        <f t="shared" si="1"/>
        <v>0</v>
      </c>
      <c r="I11" s="10">
        <f t="shared" si="1"/>
        <v>0</v>
      </c>
      <c r="J11" s="22"/>
      <c r="K11" s="23"/>
    </row>
    <row r="12" spans="1:12" s="2" customFormat="1" ht="36" x14ac:dyDescent="0.2">
      <c r="A12" s="16">
        <v>10</v>
      </c>
      <c r="B12" s="13" t="s">
        <v>47</v>
      </c>
      <c r="C12" s="1" t="s">
        <v>11</v>
      </c>
      <c r="D12" s="15">
        <v>1</v>
      </c>
      <c r="E12" s="12"/>
      <c r="F12" s="17">
        <f t="shared" si="0"/>
        <v>0</v>
      </c>
      <c r="G12" s="1">
        <v>8</v>
      </c>
      <c r="H12" s="18">
        <f t="shared" si="1"/>
        <v>0</v>
      </c>
      <c r="I12" s="10">
        <f t="shared" si="1"/>
        <v>0</v>
      </c>
      <c r="J12" s="22"/>
      <c r="K12" s="23"/>
    </row>
    <row r="13" spans="1:12" s="2" customFormat="1" ht="24" x14ac:dyDescent="0.2">
      <c r="A13" s="16">
        <v>11</v>
      </c>
      <c r="B13" s="13" t="s">
        <v>14</v>
      </c>
      <c r="C13" s="1" t="s">
        <v>11</v>
      </c>
      <c r="D13" s="15">
        <v>11</v>
      </c>
      <c r="E13" s="12"/>
      <c r="F13" s="17">
        <f t="shared" si="0"/>
        <v>0</v>
      </c>
      <c r="G13" s="1">
        <v>8</v>
      </c>
      <c r="H13" s="18">
        <f t="shared" si="1"/>
        <v>0</v>
      </c>
      <c r="I13" s="10">
        <f t="shared" si="1"/>
        <v>0</v>
      </c>
      <c r="J13" s="22"/>
      <c r="K13" s="23"/>
    </row>
    <row r="14" spans="1:12" s="2" customFormat="1" ht="24" x14ac:dyDescent="0.2">
      <c r="A14" s="16">
        <v>12</v>
      </c>
      <c r="B14" s="13" t="s">
        <v>48</v>
      </c>
      <c r="C14" s="1" t="s">
        <v>11</v>
      </c>
      <c r="D14" s="15">
        <v>1</v>
      </c>
      <c r="E14" s="12"/>
      <c r="F14" s="17">
        <f t="shared" si="0"/>
        <v>0</v>
      </c>
      <c r="G14" s="1">
        <v>8</v>
      </c>
      <c r="H14" s="18">
        <f t="shared" si="1"/>
        <v>0</v>
      </c>
      <c r="I14" s="10">
        <f t="shared" si="1"/>
        <v>0</v>
      </c>
      <c r="J14" s="22"/>
      <c r="K14" s="23"/>
    </row>
    <row r="15" spans="1:12" s="2" customFormat="1" ht="36" x14ac:dyDescent="0.2">
      <c r="A15" s="16">
        <v>13</v>
      </c>
      <c r="B15" s="13" t="s">
        <v>46</v>
      </c>
      <c r="C15" s="1" t="s">
        <v>11</v>
      </c>
      <c r="D15" s="15">
        <v>15</v>
      </c>
      <c r="E15" s="12"/>
      <c r="F15" s="17">
        <f t="shared" si="0"/>
        <v>0</v>
      </c>
      <c r="G15" s="1">
        <v>8</v>
      </c>
      <c r="H15" s="18">
        <f t="shared" si="1"/>
        <v>0</v>
      </c>
      <c r="I15" s="10">
        <f t="shared" si="1"/>
        <v>0</v>
      </c>
      <c r="J15" s="22"/>
      <c r="K15" s="23"/>
    </row>
    <row r="16" spans="1:12" s="2" customFormat="1" ht="24" x14ac:dyDescent="0.2">
      <c r="A16" s="16">
        <v>14</v>
      </c>
      <c r="B16" s="13" t="s">
        <v>15</v>
      </c>
      <c r="C16" s="1" t="s">
        <v>11</v>
      </c>
      <c r="D16" s="15">
        <v>11</v>
      </c>
      <c r="E16" s="12"/>
      <c r="F16" s="17">
        <f t="shared" si="0"/>
        <v>0</v>
      </c>
      <c r="G16" s="1">
        <v>8</v>
      </c>
      <c r="H16" s="18">
        <f t="shared" si="1"/>
        <v>0</v>
      </c>
      <c r="I16" s="10">
        <f t="shared" si="1"/>
        <v>0</v>
      </c>
      <c r="J16" s="22"/>
      <c r="K16" s="23"/>
    </row>
    <row r="17" spans="1:11" s="2" customFormat="1" ht="21" customHeight="1" x14ac:dyDescent="0.2">
      <c r="A17" s="16">
        <v>15</v>
      </c>
      <c r="B17" s="13" t="s">
        <v>16</v>
      </c>
      <c r="C17" s="1" t="s">
        <v>11</v>
      </c>
      <c r="D17" s="15">
        <v>5</v>
      </c>
      <c r="E17" s="12"/>
      <c r="F17" s="17">
        <f t="shared" si="0"/>
        <v>0</v>
      </c>
      <c r="G17" s="1">
        <v>8</v>
      </c>
      <c r="H17" s="18">
        <f t="shared" si="1"/>
        <v>0</v>
      </c>
      <c r="I17" s="10">
        <f t="shared" si="1"/>
        <v>0</v>
      </c>
      <c r="J17" s="22"/>
      <c r="K17" s="23"/>
    </row>
    <row r="18" spans="1:11" s="2" customFormat="1" x14ac:dyDescent="0.2">
      <c r="A18" s="16">
        <v>16</v>
      </c>
      <c r="B18" s="13" t="s">
        <v>17</v>
      </c>
      <c r="C18" s="1" t="s">
        <v>11</v>
      </c>
      <c r="D18" s="15">
        <v>7</v>
      </c>
      <c r="E18" s="12"/>
      <c r="F18" s="17">
        <f t="shared" si="0"/>
        <v>0</v>
      </c>
      <c r="G18" s="1">
        <v>8</v>
      </c>
      <c r="H18" s="18">
        <f t="shared" si="1"/>
        <v>0</v>
      </c>
      <c r="I18" s="10">
        <f t="shared" si="1"/>
        <v>0</v>
      </c>
      <c r="J18" s="22"/>
      <c r="K18" s="23"/>
    </row>
    <row r="19" spans="1:11" s="2" customFormat="1" ht="24" x14ac:dyDescent="0.2">
      <c r="A19" s="16">
        <v>17</v>
      </c>
      <c r="B19" s="13" t="s">
        <v>18</v>
      </c>
      <c r="C19" s="1" t="s">
        <v>11</v>
      </c>
      <c r="D19" s="15">
        <v>2</v>
      </c>
      <c r="E19" s="12"/>
      <c r="F19" s="17">
        <f t="shared" si="0"/>
        <v>0</v>
      </c>
      <c r="G19" s="1">
        <v>8</v>
      </c>
      <c r="H19" s="18">
        <f t="shared" si="1"/>
        <v>0</v>
      </c>
      <c r="I19" s="10">
        <f t="shared" si="1"/>
        <v>0</v>
      </c>
      <c r="J19" s="26"/>
      <c r="K19" s="23"/>
    </row>
    <row r="20" spans="1:11" s="2" customFormat="1" ht="24" x14ac:dyDescent="0.2">
      <c r="A20" s="16">
        <v>18</v>
      </c>
      <c r="B20" s="13" t="s">
        <v>19</v>
      </c>
      <c r="C20" s="1" t="s">
        <v>11</v>
      </c>
      <c r="D20" s="15">
        <v>7</v>
      </c>
      <c r="E20" s="12"/>
      <c r="F20" s="17">
        <f t="shared" si="0"/>
        <v>0</v>
      </c>
      <c r="G20" s="1">
        <v>8</v>
      </c>
      <c r="H20" s="18">
        <f t="shared" si="1"/>
        <v>0</v>
      </c>
      <c r="I20" s="10">
        <f t="shared" si="1"/>
        <v>0</v>
      </c>
      <c r="J20" s="26"/>
      <c r="K20" s="23"/>
    </row>
    <row r="21" spans="1:11" s="2" customFormat="1" ht="24" x14ac:dyDescent="0.2">
      <c r="A21" s="16">
        <v>19</v>
      </c>
      <c r="B21" s="13" t="s">
        <v>20</v>
      </c>
      <c r="C21" s="1" t="s">
        <v>11</v>
      </c>
      <c r="D21" s="15">
        <v>2</v>
      </c>
      <c r="E21" s="12"/>
      <c r="F21" s="17">
        <f t="shared" si="0"/>
        <v>0</v>
      </c>
      <c r="G21" s="1">
        <v>8</v>
      </c>
      <c r="H21" s="18">
        <f t="shared" si="1"/>
        <v>0</v>
      </c>
      <c r="I21" s="10">
        <f t="shared" si="1"/>
        <v>0</v>
      </c>
      <c r="J21" s="22"/>
      <c r="K21" s="23"/>
    </row>
    <row r="22" spans="1:11" s="2" customFormat="1" ht="24" x14ac:dyDescent="0.2">
      <c r="A22" s="16">
        <v>20</v>
      </c>
      <c r="B22" s="13" t="s">
        <v>28</v>
      </c>
      <c r="C22" s="1" t="s">
        <v>11</v>
      </c>
      <c r="D22" s="14">
        <v>4</v>
      </c>
      <c r="E22" s="12"/>
      <c r="F22" s="17">
        <f t="shared" si="0"/>
        <v>0</v>
      </c>
      <c r="G22" s="1">
        <v>8</v>
      </c>
      <c r="H22" s="18">
        <f t="shared" si="1"/>
        <v>0</v>
      </c>
      <c r="I22" s="10">
        <f t="shared" si="1"/>
        <v>0</v>
      </c>
      <c r="J22" s="22"/>
      <c r="K22" s="23"/>
    </row>
    <row r="23" spans="1:11" s="2" customFormat="1" ht="24" x14ac:dyDescent="0.2">
      <c r="A23" s="16">
        <v>21</v>
      </c>
      <c r="B23" s="13" t="s">
        <v>36</v>
      </c>
      <c r="C23" s="1" t="s">
        <v>11</v>
      </c>
      <c r="D23" s="14">
        <v>4</v>
      </c>
      <c r="E23" s="12"/>
      <c r="F23" s="17">
        <f t="shared" si="0"/>
        <v>0</v>
      </c>
      <c r="G23" s="1">
        <v>8</v>
      </c>
      <c r="H23" s="18">
        <f t="shared" si="1"/>
        <v>0</v>
      </c>
      <c r="I23" s="10">
        <f t="shared" si="1"/>
        <v>0</v>
      </c>
      <c r="J23" s="22"/>
      <c r="K23" s="23"/>
    </row>
    <row r="24" spans="1:11" s="2" customFormat="1" ht="24" x14ac:dyDescent="0.2">
      <c r="A24" s="16">
        <v>22</v>
      </c>
      <c r="B24" s="13" t="s">
        <v>29</v>
      </c>
      <c r="C24" s="1" t="s">
        <v>11</v>
      </c>
      <c r="D24" s="14">
        <v>4</v>
      </c>
      <c r="E24" s="12"/>
      <c r="F24" s="17">
        <f t="shared" si="0"/>
        <v>0</v>
      </c>
      <c r="G24" s="1">
        <v>8</v>
      </c>
      <c r="H24" s="18">
        <f t="shared" si="1"/>
        <v>0</v>
      </c>
      <c r="I24" s="10">
        <f t="shared" si="1"/>
        <v>0</v>
      </c>
      <c r="J24" s="22"/>
      <c r="K24" s="23"/>
    </row>
    <row r="25" spans="1:11" s="2" customFormat="1" ht="24" x14ac:dyDescent="0.2">
      <c r="A25" s="16">
        <v>23</v>
      </c>
      <c r="B25" s="13" t="s">
        <v>37</v>
      </c>
      <c r="C25" s="1" t="s">
        <v>11</v>
      </c>
      <c r="D25" s="14">
        <v>4</v>
      </c>
      <c r="E25" s="12"/>
      <c r="F25" s="17">
        <f t="shared" si="0"/>
        <v>0</v>
      </c>
      <c r="G25" s="1">
        <v>8</v>
      </c>
      <c r="H25" s="18">
        <f t="shared" si="1"/>
        <v>0</v>
      </c>
      <c r="I25" s="10">
        <f t="shared" si="1"/>
        <v>0</v>
      </c>
      <c r="J25" s="24"/>
      <c r="K25" s="23"/>
    </row>
    <row r="26" spans="1:11" s="2" customFormat="1" ht="24" x14ac:dyDescent="0.2">
      <c r="A26" s="16">
        <v>24</v>
      </c>
      <c r="B26" s="13" t="s">
        <v>30</v>
      </c>
      <c r="C26" s="1" t="s">
        <v>11</v>
      </c>
      <c r="D26" s="14">
        <v>4</v>
      </c>
      <c r="E26" s="12"/>
      <c r="F26" s="17">
        <f t="shared" si="0"/>
        <v>0</v>
      </c>
      <c r="G26" s="1">
        <v>8</v>
      </c>
      <c r="H26" s="18">
        <f t="shared" si="1"/>
        <v>0</v>
      </c>
      <c r="I26" s="10">
        <f t="shared" si="1"/>
        <v>0</v>
      </c>
      <c r="J26" s="22"/>
      <c r="K26" s="23"/>
    </row>
    <row r="27" spans="1:11" s="2" customFormat="1" ht="24" x14ac:dyDescent="0.2">
      <c r="A27" s="16">
        <v>25</v>
      </c>
      <c r="B27" s="13" t="s">
        <v>38</v>
      </c>
      <c r="C27" s="1" t="s">
        <v>11</v>
      </c>
      <c r="D27" s="14">
        <v>4</v>
      </c>
      <c r="E27" s="12"/>
      <c r="F27" s="17">
        <f t="shared" si="0"/>
        <v>0</v>
      </c>
      <c r="G27" s="1">
        <v>8</v>
      </c>
      <c r="H27" s="18">
        <f t="shared" si="1"/>
        <v>0</v>
      </c>
      <c r="I27" s="10">
        <f t="shared" si="1"/>
        <v>0</v>
      </c>
      <c r="J27" s="22"/>
      <c r="K27" s="23"/>
    </row>
    <row r="28" spans="1:11" s="2" customFormat="1" ht="24" x14ac:dyDescent="0.2">
      <c r="A28" s="16">
        <v>26</v>
      </c>
      <c r="B28" s="13" t="s">
        <v>31</v>
      </c>
      <c r="C28" s="1" t="s">
        <v>11</v>
      </c>
      <c r="D28" s="14">
        <v>4</v>
      </c>
      <c r="E28" s="12"/>
      <c r="F28" s="17">
        <f t="shared" si="0"/>
        <v>0</v>
      </c>
      <c r="G28" s="1">
        <v>8</v>
      </c>
      <c r="H28" s="18">
        <f t="shared" si="1"/>
        <v>0</v>
      </c>
      <c r="I28" s="10">
        <f t="shared" si="1"/>
        <v>0</v>
      </c>
      <c r="J28" s="22"/>
      <c r="K28" s="23"/>
    </row>
    <row r="29" spans="1:11" s="2" customFormat="1" ht="24" x14ac:dyDescent="0.2">
      <c r="A29" s="16">
        <v>27</v>
      </c>
      <c r="B29" s="13" t="s">
        <v>39</v>
      </c>
      <c r="C29" s="1" t="s">
        <v>11</v>
      </c>
      <c r="D29" s="14">
        <v>4</v>
      </c>
      <c r="E29" s="12"/>
      <c r="F29" s="17">
        <f t="shared" si="0"/>
        <v>0</v>
      </c>
      <c r="G29" s="1">
        <v>8</v>
      </c>
      <c r="H29" s="18">
        <f t="shared" si="1"/>
        <v>0</v>
      </c>
      <c r="I29" s="10">
        <f t="shared" si="1"/>
        <v>0</v>
      </c>
      <c r="J29" s="22"/>
      <c r="K29" s="23"/>
    </row>
    <row r="30" spans="1:11" s="2" customFormat="1" ht="24" x14ac:dyDescent="0.2">
      <c r="A30" s="16">
        <v>28</v>
      </c>
      <c r="B30" s="13" t="s">
        <v>32</v>
      </c>
      <c r="C30" s="1" t="s">
        <v>11</v>
      </c>
      <c r="D30" s="14">
        <v>4</v>
      </c>
      <c r="E30" s="12"/>
      <c r="F30" s="17">
        <f t="shared" si="0"/>
        <v>0</v>
      </c>
      <c r="G30" s="1">
        <v>8</v>
      </c>
      <c r="H30" s="18">
        <f t="shared" si="1"/>
        <v>0</v>
      </c>
      <c r="I30" s="10">
        <f t="shared" si="1"/>
        <v>0</v>
      </c>
      <c r="J30" s="22"/>
      <c r="K30" s="23"/>
    </row>
    <row r="31" spans="1:11" s="2" customFormat="1" ht="24" x14ac:dyDescent="0.2">
      <c r="A31" s="16">
        <v>29</v>
      </c>
      <c r="B31" s="13" t="s">
        <v>40</v>
      </c>
      <c r="C31" s="1" t="s">
        <v>11</v>
      </c>
      <c r="D31" s="14">
        <v>4</v>
      </c>
      <c r="E31" s="12"/>
      <c r="F31" s="17">
        <f t="shared" si="0"/>
        <v>0</v>
      </c>
      <c r="G31" s="1">
        <v>8</v>
      </c>
      <c r="H31" s="18">
        <f t="shared" si="1"/>
        <v>0</v>
      </c>
      <c r="I31" s="10">
        <f t="shared" si="1"/>
        <v>0</v>
      </c>
      <c r="J31" s="22"/>
      <c r="K31" s="23"/>
    </row>
    <row r="32" spans="1:11" s="2" customFormat="1" ht="24" x14ac:dyDescent="0.2">
      <c r="A32" s="16">
        <v>30</v>
      </c>
      <c r="B32" s="13" t="s">
        <v>33</v>
      </c>
      <c r="C32" s="1" t="s">
        <v>11</v>
      </c>
      <c r="D32" s="14">
        <v>4</v>
      </c>
      <c r="E32" s="12"/>
      <c r="F32" s="17">
        <f t="shared" si="0"/>
        <v>0</v>
      </c>
      <c r="G32" s="1">
        <v>8</v>
      </c>
      <c r="H32" s="18">
        <f t="shared" si="1"/>
        <v>0</v>
      </c>
      <c r="I32" s="10">
        <f t="shared" si="1"/>
        <v>0</v>
      </c>
      <c r="J32" s="24"/>
      <c r="K32" s="23"/>
    </row>
    <row r="33" spans="1:11" s="2" customFormat="1" ht="24" x14ac:dyDescent="0.2">
      <c r="A33" s="16">
        <v>31</v>
      </c>
      <c r="B33" s="13" t="s">
        <v>41</v>
      </c>
      <c r="C33" s="1" t="s">
        <v>11</v>
      </c>
      <c r="D33" s="14">
        <v>4</v>
      </c>
      <c r="E33" s="12"/>
      <c r="F33" s="17">
        <f t="shared" si="0"/>
        <v>0</v>
      </c>
      <c r="G33" s="1">
        <v>8</v>
      </c>
      <c r="H33" s="18">
        <f t="shared" si="1"/>
        <v>0</v>
      </c>
      <c r="I33" s="10">
        <f t="shared" si="1"/>
        <v>0</v>
      </c>
      <c r="J33" s="22"/>
      <c r="K33" s="23"/>
    </row>
    <row r="34" spans="1:11" s="2" customFormat="1" ht="24" x14ac:dyDescent="0.2">
      <c r="A34" s="16">
        <v>32</v>
      </c>
      <c r="B34" s="13" t="s">
        <v>34</v>
      </c>
      <c r="C34" s="1" t="s">
        <v>11</v>
      </c>
      <c r="D34" s="14">
        <v>4</v>
      </c>
      <c r="E34" s="12"/>
      <c r="F34" s="17">
        <f t="shared" si="0"/>
        <v>0</v>
      </c>
      <c r="G34" s="1">
        <v>8</v>
      </c>
      <c r="H34" s="18">
        <f t="shared" si="1"/>
        <v>0</v>
      </c>
      <c r="I34" s="10">
        <f t="shared" si="1"/>
        <v>0</v>
      </c>
      <c r="J34" s="22"/>
      <c r="K34" s="23"/>
    </row>
    <row r="35" spans="1:11" s="2" customFormat="1" ht="24" x14ac:dyDescent="0.2">
      <c r="A35" s="16">
        <v>33</v>
      </c>
      <c r="B35" s="13" t="s">
        <v>42</v>
      </c>
      <c r="C35" s="1" t="s">
        <v>11</v>
      </c>
      <c r="D35" s="15">
        <v>4</v>
      </c>
      <c r="E35" s="12"/>
      <c r="F35" s="17">
        <f t="shared" si="0"/>
        <v>0</v>
      </c>
      <c r="G35" s="1">
        <v>8</v>
      </c>
      <c r="H35" s="18">
        <f t="shared" si="1"/>
        <v>0</v>
      </c>
      <c r="I35" s="10">
        <f t="shared" si="1"/>
        <v>0</v>
      </c>
      <c r="J35" s="22"/>
      <c r="K35" s="23"/>
    </row>
    <row r="36" spans="1:11" s="2" customFormat="1" ht="24" x14ac:dyDescent="0.2">
      <c r="A36" s="16">
        <v>34</v>
      </c>
      <c r="B36" s="13" t="s">
        <v>35</v>
      </c>
      <c r="C36" s="1" t="s">
        <v>11</v>
      </c>
      <c r="D36" s="14">
        <v>4</v>
      </c>
      <c r="E36" s="12"/>
      <c r="F36" s="17">
        <f t="shared" si="0"/>
        <v>0</v>
      </c>
      <c r="G36" s="1">
        <v>8</v>
      </c>
      <c r="H36" s="18">
        <f t="shared" si="1"/>
        <v>0</v>
      </c>
      <c r="I36" s="10">
        <f t="shared" si="1"/>
        <v>0</v>
      </c>
      <c r="J36" s="22"/>
      <c r="K36" s="23"/>
    </row>
    <row r="37" spans="1:11" s="2" customFormat="1" ht="24" x14ac:dyDescent="0.2">
      <c r="A37" s="16">
        <v>35</v>
      </c>
      <c r="B37" s="13" t="s">
        <v>44</v>
      </c>
      <c r="C37" s="1" t="s">
        <v>11</v>
      </c>
      <c r="D37" s="15">
        <v>7</v>
      </c>
      <c r="E37" s="12"/>
      <c r="F37" s="17">
        <f t="shared" si="0"/>
        <v>0</v>
      </c>
      <c r="G37" s="1">
        <v>8</v>
      </c>
      <c r="H37" s="18">
        <f t="shared" si="1"/>
        <v>0</v>
      </c>
      <c r="I37" s="10">
        <f t="shared" si="1"/>
        <v>0</v>
      </c>
      <c r="J37" s="22"/>
      <c r="K37" s="23"/>
    </row>
    <row r="38" spans="1:11" s="2" customFormat="1" x14ac:dyDescent="0.2">
      <c r="A38" s="3" t="s">
        <v>7</v>
      </c>
      <c r="B38" s="7" t="s">
        <v>6</v>
      </c>
      <c r="C38" s="3" t="s">
        <v>7</v>
      </c>
      <c r="D38" s="3" t="s">
        <v>7</v>
      </c>
      <c r="E38" s="3" t="s">
        <v>7</v>
      </c>
      <c r="F38" s="19">
        <f>SUM(F3:F37)</f>
        <v>0</v>
      </c>
      <c r="G38" s="3" t="s">
        <v>7</v>
      </c>
      <c r="H38" s="3" t="s">
        <v>7</v>
      </c>
      <c r="I38" s="20">
        <f>SUM(I3:I37)</f>
        <v>0</v>
      </c>
      <c r="J38" s="3" t="s">
        <v>7</v>
      </c>
      <c r="K38" s="3" t="s">
        <v>7</v>
      </c>
    </row>
    <row r="40" spans="1:11" ht="15.75" customHeight="1" x14ac:dyDescent="0.2"/>
  </sheetData>
  <sortState ref="A4:L140">
    <sortCondition ref="B4:B140"/>
  </sortState>
  <mergeCells count="1">
    <mergeCell ref="A1:K1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 xml:space="preserve">&amp;LZP/220/117/23&amp;CFORMULARZ CEN JEDNOSTKOWYCH&amp;RZAŁĄCZNIK NR 2 </oddHeader>
    <oddFooter>&amp;C&amp;P/&amp;N</oddFooter>
  </headerFooter>
  <rowBreaks count="3" manualBreakCount="3">
    <brk id="13" max="10" man="1"/>
    <brk id="29" max="10" man="1"/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2023 2ga tura</vt:lpstr>
      <vt:lpstr>'2023 2ga tura'!Obszar_wydruku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Zdziaława Wutke</dc:creator>
  <cp:lastModifiedBy>Wioleta Sybal</cp:lastModifiedBy>
  <cp:lastPrinted>2023-10-19T13:20:58Z</cp:lastPrinted>
  <dcterms:created xsi:type="dcterms:W3CDTF">2013-11-05T15:15:19Z</dcterms:created>
  <dcterms:modified xsi:type="dcterms:W3CDTF">2023-10-19T13:22:23Z</dcterms:modified>
</cp:coreProperties>
</file>