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7.Narzędzia i elektronarzędzia\"/>
    </mc:Choice>
  </mc:AlternateContent>
  <xr:revisionPtr revIDLastSave="0" documentId="13_ncr:1_{EEBF9371-120C-4E7A-A759-7963C925A1D2}" xr6:coauthVersionLast="36" xr6:coauthVersionMax="36" xr10:uidLastSave="{00000000-0000-0000-0000-000000000000}"/>
  <bookViews>
    <workbookView xWindow="0" yWindow="0" windowWidth="28800" windowHeight="14175" xr2:uid="{13F45D23-454C-4FB1-BA2C-D8C0F58390FF}"/>
  </bookViews>
  <sheets>
    <sheet name="3.Narzędzia ręczne" sheetId="1" r:id="rId1"/>
  </sheets>
  <definedNames>
    <definedName name="_xlnm.Print_Area" localSheetId="0">'3.Narzędzia ręczne'!$A$1:$H$23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G21" i="1" s="1"/>
  <c r="F21" i="1" l="1"/>
</calcChain>
</file>

<file path=xl/sharedStrings.xml><?xml version="1.0" encoding="utf-8"?>
<sst xmlns="http://schemas.openxmlformats.org/spreadsheetml/2006/main" count="44" uniqueCount="31">
  <si>
    <t>Załącznik nr 1C</t>
  </si>
  <si>
    <t>Pakiet 3 Narzędzia ręczne, pomiarowe, warsztatowe.</t>
  </si>
  <si>
    <t>Lp.</t>
  </si>
  <si>
    <t>Wyszczególnienie</t>
  </si>
  <si>
    <t>J.m.</t>
  </si>
  <si>
    <t>Ilość</t>
  </si>
  <si>
    <t>Cena jednostkowa netto</t>
  </si>
  <si>
    <t>Wartość netto</t>
  </si>
  <si>
    <t xml:space="preserve">Wartość brutto </t>
  </si>
  <si>
    <t>UAWGI/ Nazwa producenta i model proponowanego narzędzia</t>
  </si>
  <si>
    <r>
      <rPr>
        <b/>
        <sz val="12"/>
        <color rgb="FF0000CC"/>
        <rFont val="Times New Roman"/>
        <family val="1"/>
        <charset val="238"/>
      </rPr>
      <t>Komplet 4 kluczy imbusowych izolowanych elektrycznych do 1000V</t>
    </r>
    <r>
      <rPr>
        <sz val="12"/>
        <color rgb="FF0000CC"/>
        <rFont val="Times New Roman"/>
        <family val="1"/>
        <charset val="238"/>
      </rPr>
      <t xml:space="preserve"> dla elektryków, równoważne marką </t>
    </r>
    <r>
      <rPr>
        <b/>
        <sz val="12"/>
        <color rgb="FF0000CC"/>
        <rFont val="Times New Roman"/>
        <family val="1"/>
        <charset val="238"/>
      </rPr>
      <t>WIHA</t>
    </r>
    <r>
      <rPr>
        <sz val="12"/>
        <color rgb="FF0000CC"/>
        <rFont val="Times New Roman"/>
        <family val="1"/>
        <charset val="238"/>
      </rPr>
      <t xml:space="preserve">
</t>
    </r>
    <r>
      <rPr>
        <u/>
        <sz val="12"/>
        <color rgb="FF0000CC"/>
        <rFont val="Times New Roman"/>
        <family val="1"/>
        <charset val="238"/>
      </rPr>
      <t xml:space="preserve">Parametry techniczno użytkowe:
</t>
    </r>
    <r>
      <rPr>
        <sz val="12"/>
        <color rgb="FF0000CC"/>
        <rFont val="Times New Roman"/>
        <family val="1"/>
        <charset val="238"/>
      </rPr>
      <t>- maksymane napięcie pracy do 1000V,
- rodzaj wkrętaka: izolowane,
- rodzaj grota: imbus,
- rozmiar grota: 5, 6, 8, 10 mm,
- material ostrza: stal,
- rodzaj rękojeści: T,
- zastosowanie: dla elektryka,
- zgopdność z normą IEC 60900,
- ilość sztuk w zestawie: 4</t>
    </r>
  </si>
  <si>
    <t>kpl.</t>
  </si>
  <si>
    <r>
      <rPr>
        <b/>
        <sz val="12"/>
        <color rgb="FF0000CC"/>
        <rFont val="Times New Roman"/>
        <family val="1"/>
        <charset val="238"/>
      </rPr>
      <t>Komplet kluczy nasadowych izolowanych elektrycznych do 1000V</t>
    </r>
    <r>
      <rPr>
        <sz val="12"/>
        <color rgb="FF0000CC"/>
        <rFont val="Times New Roman"/>
        <family val="1"/>
        <charset val="238"/>
      </rPr>
      <t xml:space="preserve"> dla elektryków równoważne z marką NEO TOOLS nr kat. 01-307 NEO
</t>
    </r>
    <r>
      <rPr>
        <u/>
        <sz val="12"/>
        <color rgb="FF0000CC"/>
        <rFont val="Times New Roman"/>
        <family val="1"/>
        <charset val="238"/>
      </rPr>
      <t>Parametry techniczno uzytkowe:</t>
    </r>
    <r>
      <rPr>
        <sz val="12"/>
        <color rgb="FF0000CC"/>
        <rFont val="Times New Roman"/>
        <family val="1"/>
        <charset val="238"/>
      </rPr>
      <t xml:space="preserve">
- maksymane napięcie pracy do 1000V,
- ilość elementów w zestawie: 8,
- materiał wykonania: stal chromowo-wanadowa,
- mocowanie nasadek: sześciokąt 1/2"
</t>
    </r>
    <r>
      <rPr>
        <u/>
        <sz val="12"/>
        <color rgb="FF0000CC"/>
        <rFont val="Times New Roman"/>
        <family val="1"/>
        <charset val="238"/>
      </rPr>
      <t>Zawartość zestawu:</t>
    </r>
    <r>
      <rPr>
        <sz val="12"/>
        <color rgb="FF0000CC"/>
        <rFont val="Times New Roman"/>
        <family val="1"/>
        <charset val="238"/>
      </rPr>
      <t xml:space="preserve">
- 6 nasadek sześciokątnych 1/2": 10, 12, 13, 14, 17, i 19mm,
- grzechotka 1/2", 36 zębów,
- przedłużka 1/2" 125mm,
-walizka z tworzywa sztucznego z miekkim wypelnieniem na narzedzia.</t>
    </r>
  </si>
  <si>
    <r>
      <rPr>
        <b/>
        <sz val="12"/>
        <color rgb="FF0000CC"/>
        <rFont val="Times New Roman"/>
        <family val="1"/>
        <charset val="238"/>
      </rPr>
      <t xml:space="preserve">Zestaw wkrętaków izolowanych do 1000V </t>
    </r>
    <r>
      <rPr>
        <sz val="12"/>
        <color rgb="FF0000CC"/>
        <rFont val="Times New Roman"/>
        <family val="1"/>
        <charset val="238"/>
      </rPr>
      <t xml:space="preserve">dla elektryka  równoważny z marką WIHA SoftFinish electric, kod. producenta: 00833
</t>
    </r>
    <r>
      <rPr>
        <u/>
        <sz val="12"/>
        <color rgb="FF0000CC"/>
        <rFont val="Times New Roman"/>
        <family val="1"/>
        <charset val="238"/>
      </rPr>
      <t xml:space="preserve">Parametry techniczno użytkowe:
</t>
    </r>
    <r>
      <rPr>
        <sz val="12"/>
        <color rgb="FF0000CC"/>
        <rFont val="Times New Roman"/>
        <family val="1"/>
        <charset val="238"/>
      </rPr>
      <t xml:space="preserve">- liczba elementów w zestawie: 6
- wkrętaki płaskie: 3,0 x 100 – 4,0 x 100 – 5,5 x 125 – 6,5 x 150,
- wkrętaki krzyżowe Philips: PH 1 x 80 – PH 2 x 100,
- trzon wykonany z wysokiej jakości chromowo-wanadowo-molibdenowa stal, całościowo hartowana, oksydowana, izolacja natryskiwana bezpośrednio na trzon,
- rękojeść: ergonomiczna, wielokomponentowa rękojeść Wiha SoftFinish z zabezpieczeniem przed staczaniem,
- </t>
    </r>
    <r>
      <rPr>
        <b/>
        <sz val="12"/>
        <color rgb="FF0000CC"/>
        <rFont val="Times New Roman"/>
        <family val="1"/>
        <charset val="238"/>
      </rPr>
      <t>Zastosowanie:</t>
    </r>
    <r>
      <rPr>
        <sz val="12"/>
        <color rgb="FF0000CC"/>
        <rFont val="Times New Roman"/>
        <family val="1"/>
        <charset val="238"/>
      </rPr>
      <t xml:space="preserve"> Do prac na częściach przewodzących prąd do 1.000 V AC.
</t>
    </r>
    <r>
      <rPr>
        <b/>
        <sz val="12"/>
        <color rgb="FF0000CC"/>
        <rFont val="Times New Roman"/>
        <family val="1"/>
        <charset val="238"/>
      </rPr>
      <t>Normy:</t>
    </r>
    <r>
      <rPr>
        <sz val="12"/>
        <color rgb="FF0000CC"/>
        <rFont val="Times New Roman"/>
        <family val="1"/>
        <charset val="238"/>
      </rPr>
      <t xml:space="preserve"> powinny być zgodne z IEC 60900:2012,
Indywidualnie kontrolowana izolacja ochronna 1000 V AC, znak kontroli VDE i GS.</t>
    </r>
  </si>
  <si>
    <r>
      <rPr>
        <b/>
        <sz val="12"/>
        <color rgb="FF0000CC"/>
        <rFont val="Times New Roman"/>
        <family val="1"/>
        <charset val="238"/>
      </rPr>
      <t xml:space="preserve">Opalarka z końcówkami </t>
    </r>
    <r>
      <rPr>
        <sz val="12"/>
        <color rgb="FF0000CC"/>
        <rFont val="Times New Roman"/>
        <family val="1"/>
        <charset val="238"/>
      </rPr>
      <t xml:space="preserve">równoważna z </t>
    </r>
    <r>
      <rPr>
        <b/>
        <sz val="12"/>
        <color rgb="FF0000CC"/>
        <rFont val="Times New Roman"/>
        <family val="1"/>
        <charset val="238"/>
      </rPr>
      <t>STANLEY FME 670K-QS, Fatmax</t>
    </r>
    <r>
      <rPr>
        <sz val="12"/>
        <color rgb="FF0000CC"/>
        <rFont val="Times New Roman"/>
        <family val="1"/>
        <charset val="238"/>
      </rPr>
      <t xml:space="preserve"> 2000W; 50-600C; walizka + akcesoria FME670K-QS
</t>
    </r>
    <r>
      <rPr>
        <u/>
        <sz val="12"/>
        <color rgb="FF0000CC"/>
        <rFont val="Times New Roman"/>
        <family val="1"/>
        <charset val="238"/>
      </rPr>
      <t>Parametry techniczne:</t>
    </r>
    <r>
      <rPr>
        <sz val="12"/>
        <color rgb="FF0000CC"/>
        <rFont val="Times New Roman"/>
        <family val="1"/>
        <charset val="238"/>
      </rPr>
      <t xml:space="preserve">
- zasilanie: 230V, 50Hz.
- Moc: 2000W
- ilość stopni dmuchawy: 2
- zakres temperatur: 1 bieg50-450 / 2 bieg 70-600°C
- przepływ powietrza: 1 bieg 300 / 2 bieg 550 l/min
</t>
    </r>
    <r>
      <rPr>
        <u/>
        <sz val="12"/>
        <color rgb="FF0000CC"/>
        <rFont val="Times New Roman"/>
        <family val="1"/>
        <charset val="238"/>
      </rPr>
      <t>Zakres dostawy:</t>
    </r>
    <r>
      <rPr>
        <sz val="12"/>
        <color rgb="FF0000CC"/>
        <rFont val="Times New Roman"/>
        <family val="1"/>
        <charset val="238"/>
      </rPr>
      <t xml:space="preserve">
- opalarka FME670K-QS,
- dysza reflektorowa,
- dysza chroniąca szkło,
- dysza szeroka,
- stożek redukujący (dysza redukcyjna),
- skrobak płaski 50mm,
- skrobak wielostronny,
- skrobak trójkątny
- uchwyt do skrobaków
- walizka.</t>
    </r>
  </si>
  <si>
    <r>
      <rPr>
        <b/>
        <sz val="12"/>
        <color rgb="FF0000CC"/>
        <rFont val="Times New Roman"/>
        <family val="1"/>
        <charset val="238"/>
      </rPr>
      <t>Lutownica transformatorowa</t>
    </r>
    <r>
      <rPr>
        <sz val="12"/>
        <color rgb="FF0000CC"/>
        <rFont val="Times New Roman"/>
        <family val="1"/>
        <charset val="238"/>
      </rPr>
      <t xml:space="preserve"> równoważna z ZDZ model LT-125
</t>
    </r>
    <r>
      <rPr>
        <u/>
        <sz val="12"/>
        <color rgb="FF0000CC"/>
        <rFont val="Times New Roman"/>
        <family val="1"/>
        <charset val="238"/>
      </rPr>
      <t xml:space="preserve">Parametry techniczne:
</t>
    </r>
    <r>
      <rPr>
        <sz val="12"/>
        <color rgb="FF0000CC"/>
        <rFont val="Times New Roman"/>
        <family val="1"/>
        <charset val="238"/>
      </rPr>
      <t xml:space="preserve">- napięcie znamionowe: 230V ~ 50 Hz,
- moc znamionowa: 125 W,
- temperatura grota: 400 C,
- temperatura pracy (°C): 400
- oświetlenie grotu - żarówka 12V 2W,
- rodzaj pracy: przerywana Czas pracy: 0, 5 min. - Czas przerwy: 2 min,
- średnica (mm): 1,5
- waga: 0,72kg </t>
    </r>
  </si>
  <si>
    <t>szt.</t>
  </si>
  <si>
    <r>
      <rPr>
        <b/>
        <sz val="12"/>
        <color rgb="FF0000CC"/>
        <rFont val="Times New Roman"/>
        <family val="1"/>
        <charset val="238"/>
      </rPr>
      <t>Stacja lutownicza</t>
    </r>
    <r>
      <rPr>
        <sz val="12"/>
        <color rgb="FF0000CC"/>
        <rFont val="Times New Roman"/>
        <family val="1"/>
        <charset val="238"/>
      </rPr>
      <t xml:space="preserve"> równowazna z </t>
    </r>
    <r>
      <rPr>
        <b/>
        <sz val="12"/>
        <color rgb="FF0000CC"/>
        <rFont val="Times New Roman"/>
        <family val="1"/>
        <charset val="238"/>
      </rPr>
      <t xml:space="preserve">Zhaoxin 936DH - 75W
</t>
    </r>
    <r>
      <rPr>
        <u/>
        <sz val="12"/>
        <color rgb="FF0000CC"/>
        <rFont val="Times New Roman"/>
        <family val="1"/>
        <charset val="238"/>
      </rPr>
      <t>Parametry techniczne:</t>
    </r>
    <r>
      <rPr>
        <sz val="12"/>
        <color rgb="FF0000CC"/>
        <rFont val="Times New Roman"/>
        <family val="1"/>
        <charset val="238"/>
      </rPr>
      <t xml:space="preserve">
- napięcie zasilania: od 220 V do 240 V
- moc: 75 W
- płynna regulacja temperatury: od 200°C do 480°C
- stabilizacja temperatury przy pomocy wbudowanego mikrokontrolera,
- lekka kolba - 45 g
- cyfrowy wyświetlacz o czerwonym i żółtym podświetleniu,
- na wyświetlaczu pokazywana jest realna wartość temperatury grota,
- dioda LED informująca o stanie pracy grzałki
- System ESD safe - zabezpieczający elementy elektroniczne przez uszkodzeniem.
</t>
    </r>
    <r>
      <rPr>
        <u/>
        <sz val="12"/>
        <color rgb="FF0000CC"/>
        <rFont val="Times New Roman"/>
        <family val="1"/>
        <charset val="238"/>
      </rPr>
      <t xml:space="preserve">Zestaw zawiera:
</t>
    </r>
    <r>
      <rPr>
        <sz val="12"/>
        <color rgb="FF0000CC"/>
        <rFont val="Times New Roman"/>
        <family val="1"/>
        <charset val="238"/>
      </rPr>
      <t>- stację Zhaoxin 936DH,
- kolba lutownicza z grotem,
- podstawka pod lutownicę,
- gąbka do czyszczenia grota.</t>
    </r>
  </si>
  <si>
    <r>
      <rPr>
        <b/>
        <sz val="12"/>
        <color rgb="FF0000CC"/>
        <rFont val="Times New Roman"/>
        <family val="1"/>
        <charset val="238"/>
      </rPr>
      <t xml:space="preserve">Nożyce (obcinak) do cięcia rur z tworzyw </t>
    </r>
    <r>
      <rPr>
        <sz val="12"/>
        <color rgb="FF0000CC"/>
        <rFont val="Times New Roman"/>
        <family val="1"/>
        <charset val="238"/>
      </rPr>
      <t xml:space="preserve">równoważne z marką NEO TOOLS kod. producenta  02-020
</t>
    </r>
    <r>
      <rPr>
        <u/>
        <sz val="12"/>
        <color rgb="FF0000CC"/>
        <rFont val="Times New Roman"/>
        <family val="1"/>
        <charset val="238"/>
      </rPr>
      <t xml:space="preserve">Parametry techniczno-uzytkowe:
</t>
    </r>
    <r>
      <rPr>
        <sz val="12"/>
        <color rgb="FF0000CC"/>
        <rFont val="Times New Roman"/>
        <family val="1"/>
        <charset val="238"/>
      </rPr>
      <t>- zakres cięcia 0-45 mm,
- nóż tnący ze stali nierdzewnej,
- twardość noża tnącego 56- 58 HRC,
- tnie rury z PP (polipropylen) i tworzywa PVC,
- ergonomiczna, antypoślizgowa rękojeść,
- posiadają mechanizm zapadkowy,
- Certyfikat TÜV
- w zestawie podstawka do cięcia listew i profili.</t>
    </r>
  </si>
  <si>
    <r>
      <rPr>
        <b/>
        <sz val="12"/>
        <color rgb="FF0000CC"/>
        <rFont val="Times New Roman"/>
        <family val="1"/>
        <charset val="238"/>
      </rPr>
      <t>Nożyce do galęzi typu ,,Żyrafa"</t>
    </r>
    <r>
      <rPr>
        <sz val="12"/>
        <color rgb="FF0000CC"/>
        <rFont val="Times New Roman"/>
        <family val="1"/>
        <charset val="238"/>
      </rPr>
      <t xml:space="preserve"> równoważne z marką FISKARS model UPX86
Teleskopowy uniwersalny sekator pozwalający na dostęp do gałęzi, które znajdują się w koronie drzewa, a także w gęstych krzewach.
</t>
    </r>
    <r>
      <rPr>
        <u/>
        <sz val="12"/>
        <color rgb="FF0000CC"/>
        <rFont val="Times New Roman"/>
        <family val="1"/>
        <charset val="238"/>
      </rPr>
      <t xml:space="preserve">Parametry techniczno użytkowe:
</t>
    </r>
    <r>
      <rPr>
        <sz val="12"/>
        <color rgb="FF0000CC"/>
        <rFont val="Times New Roman"/>
        <family val="1"/>
        <charset val="238"/>
      </rPr>
      <t>- zdolność cięcia: 32 mm</t>
    </r>
    <r>
      <rPr>
        <u/>
        <sz val="12"/>
        <color rgb="FF0000CC"/>
        <rFont val="Times New Roman"/>
        <family val="1"/>
        <charset val="238"/>
      </rPr>
      <t xml:space="preserve">
</t>
    </r>
    <r>
      <rPr>
        <sz val="12"/>
        <color rgb="FF0000CC"/>
        <rFont val="Times New Roman"/>
        <family val="1"/>
        <charset val="238"/>
      </rPr>
      <t>- szerokość: 110 mm
- długość: 70 mm
- wysokość: 2500 mm
- waga: 1900 g
- do cięcia świeżych gałęzi o ø 32 mm,
- regulowana długość trzonka od 2,4 do 4 m - maksymalny zasięg do 6 m
- regulowana głowica tnąca w zakresie 230°
- pomarańczowy wspornik ostrza pozwala na lepszą widoczności wśród gałęzi,
- uchwyty miękkie i wytrzymałe
- antypoślizgowa podstawa.</t>
    </r>
  </si>
  <si>
    <r>
      <rPr>
        <b/>
        <sz val="12"/>
        <color rgb="FF0000CC"/>
        <rFont val="Times New Roman"/>
        <family val="1"/>
        <charset val="238"/>
      </rPr>
      <t>Nóż segmentowy 18mm wzmocniony</t>
    </r>
    <r>
      <rPr>
        <sz val="12"/>
        <color rgb="FF0000CC"/>
        <rFont val="Times New Roman"/>
        <family val="1"/>
        <charset val="238"/>
      </rPr>
      <t xml:space="preserve"> równoważny z nożem </t>
    </r>
    <r>
      <rPr>
        <b/>
        <sz val="12"/>
        <color rgb="FF0000CC"/>
        <rFont val="Times New Roman"/>
        <family val="1"/>
        <charset val="238"/>
      </rPr>
      <t xml:space="preserve">marki GRAND </t>
    </r>
    <r>
      <rPr>
        <sz val="12"/>
        <color rgb="FF0000CC"/>
        <rFont val="Times New Roman"/>
        <family val="1"/>
        <charset val="238"/>
      </rPr>
      <t>model MJ9988</t>
    </r>
    <r>
      <rPr>
        <b/>
        <sz val="12"/>
        <color rgb="FF0000CC"/>
        <rFont val="Times New Roman"/>
        <family val="1"/>
        <charset val="238"/>
      </rPr>
      <t xml:space="preserve">
</t>
    </r>
    <r>
      <rPr>
        <u/>
        <sz val="12"/>
        <color rgb="FF0000CC"/>
        <rFont val="Times New Roman"/>
        <family val="1"/>
        <charset val="238"/>
      </rPr>
      <t>Parametry techniczno użytkowe:</t>
    </r>
    <r>
      <rPr>
        <sz val="12"/>
        <color rgb="FF0000CC"/>
        <rFont val="Times New Roman"/>
        <family val="1"/>
        <charset val="238"/>
      </rPr>
      <t xml:space="preserve">
- obudowa ABS
- metalowa prowadnica
- karbowane brzegi zapewniają lepszy chwyt
- wysuwane, łamane ostrze
- samoczynna blokada ostrza
- wymiana ostrza przez zdjęcie czarnej końcówki
- do cięższych prac
- szerokość ostrza: 18 mm
- podział ostrza: 7 części
- grubość uchwytu: 18 mm,
- otwór do zawieszania.</t>
    </r>
  </si>
  <si>
    <r>
      <rPr>
        <b/>
        <sz val="12"/>
        <color rgb="FF0000CC"/>
        <rFont val="Times New Roman"/>
        <family val="1"/>
        <charset val="238"/>
      </rPr>
      <t>Ostrza łamane do noża segmetowego 18mm</t>
    </r>
    <r>
      <rPr>
        <sz val="12"/>
        <color rgb="FF0000CC"/>
        <rFont val="Times New Roman"/>
        <family val="1"/>
        <charset val="238"/>
      </rPr>
      <t xml:space="preserve"> kompatybilne z nożem z poz. 9. Pakowane po 10 szt.</t>
    </r>
  </si>
  <si>
    <t>pak.</t>
  </si>
  <si>
    <r>
      <rPr>
        <b/>
        <sz val="12"/>
        <color rgb="FF0000CC"/>
        <rFont val="Times New Roman"/>
        <family val="1"/>
        <charset val="238"/>
      </rPr>
      <t>Piła tarcza tnąca do cięcia płyt drewnianych i drewno-pochodnych</t>
    </r>
    <r>
      <rPr>
        <sz val="12"/>
        <color rgb="FF0000CC"/>
        <rFont val="Times New Roman"/>
        <family val="1"/>
        <charset val="238"/>
      </rPr>
      <t xml:space="preserve"> równoważna z producentami </t>
    </r>
    <r>
      <rPr>
        <b/>
        <sz val="12"/>
        <color rgb="FF0000CC"/>
        <rFont val="Times New Roman"/>
        <family val="1"/>
        <charset val="238"/>
      </rPr>
      <t>GLOBUS</t>
    </r>
    <r>
      <rPr>
        <sz val="12"/>
        <color rgb="FF0000CC"/>
        <rFont val="Times New Roman"/>
        <family val="1"/>
        <charset val="238"/>
      </rPr>
      <t xml:space="preserve"> model PS210-0350-0001 lub</t>
    </r>
    <r>
      <rPr>
        <b/>
        <sz val="12"/>
        <color rgb="FF0000CC"/>
        <rFont val="Times New Roman"/>
        <family val="1"/>
        <charset val="238"/>
      </rPr>
      <t xml:space="preserve"> CMT TOOLS </t>
    </r>
    <r>
      <rPr>
        <sz val="12"/>
        <color rgb="FF0000CC"/>
        <rFont val="Times New Roman"/>
        <family val="1"/>
        <charset val="238"/>
      </rPr>
      <t>model Z108 281.108.14M</t>
    </r>
    <r>
      <rPr>
        <b/>
        <sz val="12"/>
        <color rgb="FF0000CC"/>
        <rFont val="Times New Roman"/>
        <family val="1"/>
        <charset val="238"/>
      </rPr>
      <t xml:space="preserve">
</t>
    </r>
    <r>
      <rPr>
        <u/>
        <sz val="12"/>
        <color rgb="FF0000CC"/>
        <rFont val="Times New Roman"/>
        <family val="1"/>
        <charset val="238"/>
      </rPr>
      <t xml:space="preserve">Paramarty techniczno użytkowe:
</t>
    </r>
    <r>
      <rPr>
        <sz val="12"/>
        <color rgb="FF0000CC"/>
        <rFont val="Times New Roman"/>
        <family val="1"/>
        <charset val="238"/>
      </rPr>
      <t>- do cięcia wzdłużnego i poprzecznego płyt drewnianych laminowanych MDF i HDF, jedno i dwustronnie laminowanych, pojedyńczych  i w pakietach, drewna miękkiego i twardego.
wymiary: 350x3,5/2,5x30
średnica zewnętrzna: 350mm,
średnicz wewnętrzna 30mm,
- grubość rzazu 3,6/3,5mm,
- grubość korpusu 2,5mm
- ilość zębów min. 32,
- kształt zęba GS10 (producent GLOBUS) lub ATB (producent CMT).
- tarcza może posiadać dodatkowe otwory chłodzące.</t>
    </r>
  </si>
  <si>
    <r>
      <rPr>
        <b/>
        <sz val="12"/>
        <color rgb="FF0000CC"/>
        <rFont val="Times New Roman"/>
        <family val="1"/>
        <charset val="238"/>
      </rPr>
      <t xml:space="preserve">Dwubiegunowy wskaźnik napęcia 12-690V AC/DC </t>
    </r>
    <r>
      <rPr>
        <sz val="12"/>
        <color rgb="FF0000CC"/>
        <rFont val="Times New Roman"/>
        <family val="1"/>
        <charset val="238"/>
      </rPr>
      <t xml:space="preserve">równoważny z  producentem </t>
    </r>
    <r>
      <rPr>
        <b/>
        <sz val="12"/>
        <color rgb="FF0000CC"/>
        <rFont val="Times New Roman"/>
        <family val="1"/>
        <charset val="238"/>
      </rPr>
      <t xml:space="preserve">UNI-T </t>
    </r>
    <r>
      <rPr>
        <sz val="12"/>
        <color rgb="FF0000CC"/>
        <rFont val="Times New Roman"/>
        <family val="1"/>
        <charset val="238"/>
      </rPr>
      <t>model</t>
    </r>
    <r>
      <rPr>
        <b/>
        <sz val="12"/>
        <color rgb="FF0000CC"/>
        <rFont val="Times New Roman"/>
        <family val="1"/>
        <charset val="238"/>
      </rPr>
      <t xml:space="preserve"> UT15C
</t>
    </r>
    <r>
      <rPr>
        <u/>
        <sz val="12"/>
        <color rgb="FF0000CC"/>
        <rFont val="Times New Roman"/>
        <family val="1"/>
        <charset val="238"/>
      </rPr>
      <t>Parametry techniczno użytkowe:</t>
    </r>
    <r>
      <rPr>
        <sz val="12"/>
        <color rgb="FF0000CC"/>
        <rFont val="Times New Roman"/>
        <family val="1"/>
        <charset val="238"/>
      </rPr>
      <t xml:space="preserve">
- pomiar napięcia stałego DC 6-690V, 
- pomiar napięcia zmiennego AC 6-690V, 
- pomiar rezystancji: 40MW, 
- testowanie rotacji faz od 100 do 690V dla częstotliwości 45-65Hz, 
- automatyczna zmiana zakresów pomiarowych, 
- akustyczny pomiar ciągłości,
- akustyczna sygnalizacja przy pomiarze napięć AC/DC, 
- wskaźnik diodowy, 
- rozdzielczość diod LED 12. 24. 50. 120. 230. 400. 690 V, 
- wykrywanie polaryzacji w całym zakresie pomiarowym, 
- wskaźnik słabej baterii, 
- funkcja pomiaru temperatury w stopniach Celsjusza (od -40?C do +1000</t>
    </r>
    <r>
      <rPr>
        <vertAlign val="superscript"/>
        <sz val="12"/>
        <color rgb="FF0000CC"/>
        <rFont val="Times New Roman"/>
        <family val="1"/>
        <charset val="238"/>
      </rPr>
      <t>0</t>
    </r>
    <r>
      <rPr>
        <sz val="12"/>
        <color rgb="FF0000CC"/>
        <rFont val="Times New Roman"/>
        <family val="1"/>
        <charset val="238"/>
      </rPr>
      <t>C), 
- zasilanie: 2x1,5V AAA, 
- wymiary wyświetlacza: 32x12 mm.</t>
    </r>
  </si>
  <si>
    <r>
      <rPr>
        <b/>
        <sz val="12"/>
        <color rgb="FF0000CC"/>
        <rFont val="Times New Roman"/>
        <family val="1"/>
        <charset val="238"/>
      </rPr>
      <t>Dwubiegunowy wskaźnik napęcia 12-690V AC/DC</t>
    </r>
    <r>
      <rPr>
        <sz val="12"/>
        <color rgb="FF0000CC"/>
        <rFont val="Times New Roman"/>
        <family val="1"/>
        <charset val="238"/>
      </rPr>
      <t xml:space="preserve"> równoważny z producentem </t>
    </r>
    <r>
      <rPr>
        <b/>
        <sz val="12"/>
        <color rgb="FF0000CC"/>
        <rFont val="Times New Roman"/>
        <family val="1"/>
        <charset val="238"/>
      </rPr>
      <t>UNI-T</t>
    </r>
    <r>
      <rPr>
        <sz val="12"/>
        <color rgb="FF0000CC"/>
        <rFont val="Times New Roman"/>
        <family val="1"/>
        <charset val="238"/>
      </rPr>
      <t xml:space="preserve"> model </t>
    </r>
    <r>
      <rPr>
        <b/>
        <sz val="12"/>
        <color rgb="FF0000CC"/>
        <rFont val="Times New Roman"/>
        <family val="1"/>
        <charset val="238"/>
      </rPr>
      <t>UT18C</t>
    </r>
    <r>
      <rPr>
        <sz val="12"/>
        <color rgb="FF0000CC"/>
        <rFont val="Times New Roman"/>
        <family val="1"/>
        <charset val="238"/>
      </rPr>
      <t xml:space="preserve"> 
</t>
    </r>
    <r>
      <rPr>
        <u/>
        <sz val="12"/>
        <color rgb="FF0000CC"/>
        <rFont val="Times New Roman"/>
        <family val="1"/>
        <charset val="238"/>
      </rPr>
      <t xml:space="preserve">Parametry techniczno użytkowe:
</t>
    </r>
    <r>
      <rPr>
        <sz val="12"/>
        <color rgb="FF0000CC"/>
        <rFont val="Times New Roman"/>
        <family val="1"/>
        <charset val="238"/>
      </rPr>
      <t>- zakresy badanych napięć DC/AC: 12V/24V/50V/120V/230V/400V/690V ±(1.5%+5),
- pomiar przesunięcia fazy w zasilaniu trójfazowym 100V~690V, 50-60Hz,
- pomiar pojedynczym próbnikiem (szybka detekcja fazy / zera),
- pomiar RDC (badanie wyłączników różnicowo prądowych): 230V(50Hz~400Hz),
- test zaniku napięcia (No Power Test) w zakresie: 50VAC/120VDC~690VDC/AC,
- autotest przyrządu przed pomiarem,</t>
    </r>
    <r>
      <rPr>
        <u/>
        <sz val="12"/>
        <color rgb="FF0000CC"/>
        <rFont val="Times New Roman"/>
        <family val="1"/>
        <charset val="238"/>
      </rPr>
      <t xml:space="preserve">
</t>
    </r>
    <r>
      <rPr>
        <sz val="12"/>
        <color rgb="FF0000CC"/>
        <rFont val="Times New Roman"/>
        <family val="1"/>
        <charset val="238"/>
      </rPr>
      <t>- miernik jest w pełni automatyczny, umożliwia pomiar napięcia AC/DC do 690V
- automatyczna zmiana zakresów pomiarowych,
- test kolejności fazy przy zasilaniu trzyfazowym,
- pomiar częstotliwości,
- test ciągłości obwodu,
- test przesunięcia fazy,
- test RCD wyłącznika różnicowoprądowego,
- test detekcji napięcia bez baterii,
- automatyczne włącznie/wyłączanie,
- detekcja polaryzacji: dodatnia i ujemna,
- wbudowany buzer oraz wyświetlacz.</t>
    </r>
  </si>
  <si>
    <r>
      <rPr>
        <b/>
        <sz val="12"/>
        <color rgb="FF0000CC"/>
        <rFont val="Times New Roman"/>
        <family val="1"/>
        <charset val="238"/>
      </rPr>
      <t>Miara zwijana 3m</t>
    </r>
    <r>
      <rPr>
        <sz val="12"/>
        <color rgb="FF0000CC"/>
        <rFont val="Times New Roman"/>
        <family val="1"/>
        <charset val="238"/>
      </rPr>
      <t xml:space="preserve"> równowazna z STANLEY FATMAX 3m x 16mm</t>
    </r>
  </si>
  <si>
    <r>
      <rPr>
        <b/>
        <sz val="12"/>
        <color rgb="FF0000CC"/>
        <rFont val="Times New Roman"/>
        <family val="1"/>
        <charset val="238"/>
      </rPr>
      <t>Miara zwijana 5m z autoblokadą</t>
    </r>
    <r>
      <rPr>
        <sz val="12"/>
        <color rgb="FF0000CC"/>
        <rFont val="Times New Roman"/>
        <family val="1"/>
        <charset val="238"/>
      </rPr>
      <t xml:space="preserve"> równoważna z STANLEY 5m x32mm  FAMAX AUTOLOCK XTHT0-33671</t>
    </r>
  </si>
  <si>
    <r>
      <rPr>
        <b/>
        <sz val="12"/>
        <color rgb="FF0000CC"/>
        <rFont val="Times New Roman"/>
        <family val="1"/>
        <charset val="238"/>
      </rPr>
      <t>Torba narzędziowa (monterska) na kółach</t>
    </r>
    <r>
      <rPr>
        <sz val="12"/>
        <color rgb="FF0000CC"/>
        <rFont val="Times New Roman"/>
        <family val="1"/>
        <charset val="238"/>
      </rPr>
      <t xml:space="preserve"> równoważna z NEO TOOLS 84-302
</t>
    </r>
    <r>
      <rPr>
        <u/>
        <sz val="12"/>
        <color rgb="FF0000CC"/>
        <rFont val="Times New Roman"/>
        <family val="1"/>
        <charset val="238"/>
      </rPr>
      <t xml:space="preserve">Parametry techniczno użytkowe:
</t>
    </r>
    <r>
      <rPr>
        <sz val="12"/>
        <color rgb="FF0000CC"/>
        <rFont val="Times New Roman"/>
        <family val="1"/>
        <charset val="238"/>
      </rPr>
      <t>- wykonana z trwałego poliestru 600 D, gwarantującego długoletnią trwałość torby,
- powinna posiadać usztywnianą kostrukcje oraz wzmocnione szwy i zamki,
- zaopatrzsona w teleskopowy uchwyt z blokadą wraz z mocnymi kołami w celu ułatwienia transportu ciężkiej zawartości,
- wyposażona jest w mocny uchwyt wzmocniony nitami,
- posiada min. 11 kieszeni wewnętrznych i 6 zewnętrznych w tym wraz z dużą komorą główną pozwalającą na przechowywanie oraz transport wielu narzędzi,
- jedna z kieszeni zewnętrznych zakończona patką.
- wymiary: szerokość 39 cm x długość 47cm, dopuszcza się tolerancję wyniarów (+/-10%),
- kolor czarny, kieszenie zewnęczne pomarańczowe.</t>
    </r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</si>
  <si>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>/ brutto:</t>
    </r>
  </si>
  <si>
    <t>,- wymagana karta techniczna wyrobu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</si>
</sst>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u/>
      <sz val="12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vertAlign val="superscript"/>
      <sz val="12"/>
      <color rgb="FF0000CC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4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5" fillId="0" borderId="0" xfId="2" applyFont="1" applyAlignment="1">
      <alignment horizontal="left" wrapText="1"/>
    </xf>
    <xf numFmtId="0" fontId="6" fillId="0" borderId="0" xfId="1" applyFont="1" applyFill="1"/>
    <xf numFmtId="0" fontId="3" fillId="0" borderId="0" xfId="1" applyFont="1" applyFill="1" applyAlignment="1">
      <alignment horizontal="left" vertical="center" wrapText="1"/>
    </xf>
    <xf numFmtId="0" fontId="5" fillId="0" borderId="0" xfId="2" applyFont="1" applyAlignment="1">
      <alignment horizontal="left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4" fontId="7" fillId="0" borderId="1" xfId="2" applyNumberFormat="1" applyFont="1" applyFill="1" applyBorder="1" applyAlignment="1">
      <alignment vertical="center" wrapText="1"/>
    </xf>
    <xf numFmtId="44" fontId="7" fillId="0" borderId="1" xfId="3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7" fillId="0" borderId="1" xfId="4" applyFont="1" applyBorder="1" applyAlignment="1">
      <alignment vertical="center" wrapText="1"/>
    </xf>
    <xf numFmtId="0" fontId="7" fillId="0" borderId="1" xfId="4" applyFont="1" applyBorder="1" applyAlignment="1">
      <alignment horizontal="center" vertical="center"/>
    </xf>
    <xf numFmtId="44" fontId="7" fillId="0" borderId="1" xfId="5" applyNumberFormat="1" applyFont="1" applyFill="1" applyBorder="1" applyAlignment="1" applyProtection="1">
      <alignment horizontal="right" vertical="center"/>
    </xf>
    <xf numFmtId="44" fontId="7" fillId="0" borderId="1" xfId="4" applyNumberFormat="1" applyFont="1" applyBorder="1" applyAlignment="1">
      <alignment horizontal="right" vertical="center" wrapText="1"/>
    </xf>
    <xf numFmtId="0" fontId="7" fillId="0" borderId="1" xfId="4" applyFont="1" applyBorder="1" applyAlignment="1">
      <alignment horizontal="center" vertical="center" wrapText="1"/>
    </xf>
    <xf numFmtId="0" fontId="11" fillId="0" borderId="0" xfId="4" applyFont="1" applyAlignment="1">
      <alignment vertical="center" wrapText="1"/>
    </xf>
    <xf numFmtId="0" fontId="3" fillId="0" borderId="2" xfId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4" fontId="3" fillId="0" borderId="1" xfId="1" applyNumberFormat="1" applyFont="1" applyFill="1" applyBorder="1"/>
    <xf numFmtId="0" fontId="3" fillId="0" borderId="0" xfId="1" applyFont="1" applyFill="1"/>
    <xf numFmtId="0" fontId="5" fillId="2" borderId="1" xfId="1" applyFont="1" applyFill="1" applyBorder="1" applyAlignment="1">
      <alignment horizontal="center"/>
    </xf>
    <xf numFmtId="44" fontId="13" fillId="0" borderId="1" xfId="0" applyNumberFormat="1" applyFont="1" applyBorder="1" applyAlignment="1">
      <alignment horizontal="center"/>
    </xf>
    <xf numFmtId="44" fontId="3" fillId="0" borderId="1" xfId="1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/>
    </xf>
    <xf numFmtId="44" fontId="7" fillId="0" borderId="1" xfId="4" applyNumberFormat="1" applyFont="1" applyFill="1" applyBorder="1" applyAlignment="1">
      <alignment horizontal="right" vertical="center" wrapText="1"/>
    </xf>
    <xf numFmtId="0" fontId="7" fillId="0" borderId="1" xfId="4" applyFont="1" applyFill="1" applyBorder="1" applyAlignment="1">
      <alignment horizontal="center" vertical="center" wrapText="1"/>
    </xf>
  </cellXfs>
  <cellStyles count="6">
    <cellStyle name="Normalny" xfId="0" builtinId="0"/>
    <cellStyle name="Normalny 2" xfId="2" xr:uid="{DAAC5A92-240B-4EE5-9765-E928233604D1}"/>
    <cellStyle name="Normalny_PF_SPZOZ_na_2011_r._(version_1.1)" xfId="1" xr:uid="{3883FD1B-A6C9-46F7-8D52-1D9C283B517E}"/>
    <cellStyle name="Normalny_roczny plan zakupów działu zaopatrzenia 2003r." xfId="4" xr:uid="{52E7BA4A-D10A-4315-B334-9B595FA93B6F}"/>
    <cellStyle name="Walutowy 2" xfId="3" xr:uid="{38461A62-D25E-4852-9D96-BC7C74EF5C17}"/>
    <cellStyle name="Walutowy 3" xfId="5" xr:uid="{853F0140-BDFC-4D25-BFF4-A755505FFE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1388-93AF-4698-8F78-C9DC8D979EE6}">
  <dimension ref="A1:I23"/>
  <sheetViews>
    <sheetView tabSelected="1" view="pageBreakPreview" zoomScaleNormal="100" zoomScaleSheetLayoutView="100" workbookViewId="0">
      <selection activeCell="E34" sqref="E34"/>
    </sheetView>
  </sheetViews>
  <sheetFormatPr defaultRowHeight="15" x14ac:dyDescent="0.25"/>
  <cols>
    <col min="1" max="1" width="4" customWidth="1"/>
    <col min="2" max="2" width="70.5703125" customWidth="1"/>
    <col min="3" max="3" width="4.85546875" customWidth="1"/>
    <col min="4" max="4" width="5.5703125" bestFit="1" customWidth="1"/>
    <col min="5" max="5" width="12.85546875" customWidth="1"/>
    <col min="6" max="6" width="12.5703125" bestFit="1" customWidth="1"/>
    <col min="7" max="7" width="11" bestFit="1" customWidth="1"/>
    <col min="8" max="8" width="23.42578125" bestFit="1" customWidth="1"/>
  </cols>
  <sheetData>
    <row r="1" spans="1:9" x14ac:dyDescent="0.25">
      <c r="H1" s="1" t="s">
        <v>0</v>
      </c>
    </row>
    <row r="2" spans="1:9" s="4" customFormat="1" ht="15.75" x14ac:dyDescent="0.25">
      <c r="A2" s="2" t="s">
        <v>1</v>
      </c>
      <c r="B2" s="3"/>
      <c r="C2" s="3"/>
      <c r="D2" s="3"/>
      <c r="E2" s="3"/>
      <c r="F2" s="3"/>
      <c r="G2" s="3"/>
      <c r="H2" s="3"/>
    </row>
    <row r="3" spans="1:9" s="4" customFormat="1" ht="15.75" x14ac:dyDescent="0.25">
      <c r="A3" s="5"/>
      <c r="B3" s="6"/>
      <c r="C3" s="6"/>
      <c r="D3" s="6"/>
      <c r="E3" s="6"/>
      <c r="F3" s="6"/>
      <c r="G3" s="6"/>
      <c r="H3" s="6"/>
    </row>
    <row r="4" spans="1:9" s="8" customFormat="1" ht="63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9" s="16" customFormat="1" ht="193.5" customHeight="1" x14ac:dyDescent="0.25">
      <c r="A5" s="9">
        <v>1</v>
      </c>
      <c r="B5" s="10" t="s">
        <v>10</v>
      </c>
      <c r="C5" s="11" t="s">
        <v>11</v>
      </c>
      <c r="D5" s="11">
        <v>1</v>
      </c>
      <c r="E5" s="12"/>
      <c r="F5" s="12">
        <f>D5*E5</f>
        <v>0</v>
      </c>
      <c r="G5" s="13">
        <f>F5*1.23</f>
        <v>0</v>
      </c>
      <c r="H5" s="14"/>
      <c r="I5" s="15"/>
    </row>
    <row r="6" spans="1:9" s="16" customFormat="1" ht="206.25" customHeight="1" x14ac:dyDescent="0.25">
      <c r="A6" s="9">
        <v>2</v>
      </c>
      <c r="B6" s="10" t="s">
        <v>12</v>
      </c>
      <c r="C6" s="11" t="s">
        <v>11</v>
      </c>
      <c r="D6" s="11">
        <v>1</v>
      </c>
      <c r="E6" s="12"/>
      <c r="F6" s="12">
        <f>D6*E6</f>
        <v>0</v>
      </c>
      <c r="G6" s="13">
        <f>F6*1.23</f>
        <v>0</v>
      </c>
      <c r="H6" s="14"/>
      <c r="I6" s="15"/>
    </row>
    <row r="7" spans="1:9" s="16" customFormat="1" ht="262.5" customHeight="1" x14ac:dyDescent="0.25">
      <c r="A7" s="9">
        <v>3</v>
      </c>
      <c r="B7" s="10" t="s">
        <v>13</v>
      </c>
      <c r="C7" s="11" t="s">
        <v>11</v>
      </c>
      <c r="D7" s="11">
        <v>2</v>
      </c>
      <c r="E7" s="12"/>
      <c r="F7" s="12">
        <f>D7*E7</f>
        <v>0</v>
      </c>
      <c r="G7" s="13">
        <f>F7*1.23</f>
        <v>0</v>
      </c>
      <c r="H7" s="14"/>
      <c r="I7" s="15"/>
    </row>
    <row r="8" spans="1:9" s="23" customFormat="1" ht="326.25" customHeight="1" x14ac:dyDescent="0.25">
      <c r="A8" s="17">
        <v>4</v>
      </c>
      <c r="B8" s="18" t="s">
        <v>14</v>
      </c>
      <c r="C8" s="19" t="s">
        <v>11</v>
      </c>
      <c r="D8" s="19">
        <v>1</v>
      </c>
      <c r="E8" s="20"/>
      <c r="F8" s="21">
        <f>D8*E8</f>
        <v>0</v>
      </c>
      <c r="G8" s="21">
        <f>F8*1.23</f>
        <v>0</v>
      </c>
      <c r="H8" s="22"/>
    </row>
    <row r="9" spans="1:9" s="23" customFormat="1" ht="167.25" customHeight="1" x14ac:dyDescent="0.25">
      <c r="A9" s="17">
        <v>5</v>
      </c>
      <c r="B9" s="18" t="s">
        <v>15</v>
      </c>
      <c r="C9" s="19" t="s">
        <v>16</v>
      </c>
      <c r="D9" s="19">
        <v>1</v>
      </c>
      <c r="E9" s="20"/>
      <c r="F9" s="21">
        <f t="shared" ref="F9:F20" si="0">D9*E9</f>
        <v>0</v>
      </c>
      <c r="G9" s="21">
        <f t="shared" ref="G9:G20" si="1">F9*1.23</f>
        <v>0</v>
      </c>
      <c r="H9" s="22"/>
    </row>
    <row r="10" spans="1:9" s="23" customFormat="1" ht="291" customHeight="1" x14ac:dyDescent="0.25">
      <c r="A10" s="17">
        <v>6</v>
      </c>
      <c r="B10" s="18" t="s">
        <v>17</v>
      </c>
      <c r="C10" s="19" t="s">
        <v>16</v>
      </c>
      <c r="D10" s="19">
        <v>1</v>
      </c>
      <c r="E10" s="20"/>
      <c r="F10" s="21">
        <f t="shared" si="0"/>
        <v>0</v>
      </c>
      <c r="G10" s="21">
        <f t="shared" si="1"/>
        <v>0</v>
      </c>
      <c r="H10" s="22"/>
    </row>
    <row r="11" spans="1:9" s="23" customFormat="1" ht="189.75" customHeight="1" x14ac:dyDescent="0.25">
      <c r="A11" s="9">
        <v>7</v>
      </c>
      <c r="B11" s="18" t="s">
        <v>18</v>
      </c>
      <c r="C11" s="19" t="s">
        <v>16</v>
      </c>
      <c r="D11" s="19">
        <v>1</v>
      </c>
      <c r="E11" s="20"/>
      <c r="F11" s="21">
        <f t="shared" si="0"/>
        <v>0</v>
      </c>
      <c r="G11" s="21">
        <f t="shared" si="1"/>
        <v>0</v>
      </c>
      <c r="H11" s="22"/>
    </row>
    <row r="12" spans="1:9" s="23" customFormat="1" ht="276" customHeight="1" x14ac:dyDescent="0.25">
      <c r="A12" s="9">
        <v>8</v>
      </c>
      <c r="B12" s="31" t="s">
        <v>19</v>
      </c>
      <c r="C12" s="32" t="s">
        <v>16</v>
      </c>
      <c r="D12" s="32">
        <v>1</v>
      </c>
      <c r="E12" s="20"/>
      <c r="F12" s="33">
        <f t="shared" si="0"/>
        <v>0</v>
      </c>
      <c r="G12" s="33">
        <f t="shared" si="1"/>
        <v>0</v>
      </c>
      <c r="H12" s="34"/>
    </row>
    <row r="13" spans="1:9" s="23" customFormat="1" ht="228.75" customHeight="1" x14ac:dyDescent="0.25">
      <c r="A13" s="9">
        <v>9</v>
      </c>
      <c r="B13" s="18" t="s">
        <v>20</v>
      </c>
      <c r="C13" s="19" t="s">
        <v>16</v>
      </c>
      <c r="D13" s="19">
        <v>10</v>
      </c>
      <c r="E13" s="20"/>
      <c r="F13" s="21">
        <f t="shared" si="0"/>
        <v>0</v>
      </c>
      <c r="G13" s="21">
        <f t="shared" si="1"/>
        <v>0</v>
      </c>
      <c r="H13" s="22"/>
    </row>
    <row r="14" spans="1:9" s="23" customFormat="1" ht="55.5" customHeight="1" x14ac:dyDescent="0.25">
      <c r="A14" s="9">
        <v>10</v>
      </c>
      <c r="B14" s="18" t="s">
        <v>21</v>
      </c>
      <c r="C14" s="19" t="s">
        <v>22</v>
      </c>
      <c r="D14" s="19">
        <v>10</v>
      </c>
      <c r="E14" s="20"/>
      <c r="F14" s="21">
        <f t="shared" si="0"/>
        <v>0</v>
      </c>
      <c r="G14" s="21">
        <f t="shared" si="1"/>
        <v>0</v>
      </c>
      <c r="H14" s="22"/>
    </row>
    <row r="15" spans="1:9" s="23" customFormat="1" ht="249.75" customHeight="1" x14ac:dyDescent="0.25">
      <c r="A15" s="9">
        <v>11</v>
      </c>
      <c r="B15" s="18" t="s">
        <v>23</v>
      </c>
      <c r="C15" s="19" t="s">
        <v>16</v>
      </c>
      <c r="D15" s="19">
        <v>2</v>
      </c>
      <c r="E15" s="20"/>
      <c r="F15" s="21">
        <f t="shared" si="0"/>
        <v>0</v>
      </c>
      <c r="G15" s="21">
        <f t="shared" si="1"/>
        <v>0</v>
      </c>
      <c r="H15" s="22"/>
    </row>
    <row r="16" spans="1:9" s="23" customFormat="1" ht="294" customHeight="1" x14ac:dyDescent="0.25">
      <c r="A16" s="17">
        <v>12</v>
      </c>
      <c r="B16" s="18" t="s">
        <v>24</v>
      </c>
      <c r="C16" s="19" t="s">
        <v>16</v>
      </c>
      <c r="D16" s="19">
        <v>1</v>
      </c>
      <c r="E16" s="20"/>
      <c r="F16" s="21">
        <f t="shared" si="0"/>
        <v>0</v>
      </c>
      <c r="G16" s="21">
        <f t="shared" si="1"/>
        <v>0</v>
      </c>
      <c r="H16" s="22"/>
    </row>
    <row r="17" spans="1:8" s="23" customFormat="1" ht="385.5" customHeight="1" x14ac:dyDescent="0.25">
      <c r="A17" s="17">
        <v>13</v>
      </c>
      <c r="B17" s="18" t="s">
        <v>25</v>
      </c>
      <c r="C17" s="19" t="s">
        <v>16</v>
      </c>
      <c r="D17" s="19">
        <v>1</v>
      </c>
      <c r="E17" s="20"/>
      <c r="F17" s="21">
        <f t="shared" si="0"/>
        <v>0</v>
      </c>
      <c r="G17" s="21">
        <f t="shared" si="1"/>
        <v>0</v>
      </c>
      <c r="H17" s="22"/>
    </row>
    <row r="18" spans="1:8" s="23" customFormat="1" ht="55.5" customHeight="1" x14ac:dyDescent="0.25">
      <c r="A18" s="9">
        <v>14</v>
      </c>
      <c r="B18" s="18" t="s">
        <v>26</v>
      </c>
      <c r="C18" s="19" t="s">
        <v>16</v>
      </c>
      <c r="D18" s="19">
        <v>2</v>
      </c>
      <c r="E18" s="20"/>
      <c r="F18" s="21">
        <f t="shared" si="0"/>
        <v>0</v>
      </c>
      <c r="G18" s="21">
        <f t="shared" si="1"/>
        <v>0</v>
      </c>
      <c r="H18" s="22"/>
    </row>
    <row r="19" spans="1:8" s="23" customFormat="1" ht="55.5" customHeight="1" x14ac:dyDescent="0.25">
      <c r="A19" s="9">
        <v>15</v>
      </c>
      <c r="B19" s="18" t="s">
        <v>27</v>
      </c>
      <c r="C19" s="19" t="s">
        <v>16</v>
      </c>
      <c r="D19" s="19">
        <v>1</v>
      </c>
      <c r="E19" s="20"/>
      <c r="F19" s="21">
        <f t="shared" si="0"/>
        <v>0</v>
      </c>
      <c r="G19" s="21">
        <f t="shared" si="1"/>
        <v>0</v>
      </c>
      <c r="H19" s="22"/>
    </row>
    <row r="20" spans="1:8" s="23" customFormat="1" ht="285.75" customHeight="1" x14ac:dyDescent="0.25">
      <c r="A20" s="9">
        <v>16</v>
      </c>
      <c r="B20" s="18" t="s">
        <v>28</v>
      </c>
      <c r="C20" s="19" t="s">
        <v>16</v>
      </c>
      <c r="D20" s="19">
        <v>2</v>
      </c>
      <c r="E20" s="20"/>
      <c r="F20" s="21">
        <f t="shared" si="0"/>
        <v>0</v>
      </c>
      <c r="G20" s="21">
        <f t="shared" si="1"/>
        <v>0</v>
      </c>
      <c r="H20" s="22"/>
    </row>
    <row r="21" spans="1:8" s="27" customFormat="1" ht="15.75" x14ac:dyDescent="0.25">
      <c r="A21" s="24" t="s">
        <v>29</v>
      </c>
      <c r="B21" s="25"/>
      <c r="C21" s="25"/>
      <c r="D21" s="25"/>
      <c r="E21" s="25"/>
      <c r="F21" s="29">
        <f>SUM(F5:F20)</f>
        <v>0</v>
      </c>
      <c r="G21" s="30">
        <f>SUM(G5:G20)</f>
        <v>0</v>
      </c>
      <c r="H21" s="26"/>
    </row>
    <row r="23" spans="1:8" ht="15.75" x14ac:dyDescent="0.25">
      <c r="A23" s="28"/>
      <c r="B23" s="4" t="s">
        <v>30</v>
      </c>
    </row>
  </sheetData>
  <mergeCells count="2">
    <mergeCell ref="A2:H2"/>
    <mergeCell ref="A21:E2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3.Narzędzia ręczne</vt:lpstr>
      <vt:lpstr>'3.Narzędzia ręczne'!Obszar_wydruku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2023-05-24T08:53:12Z</dcterms:created>
  <dcterms:modified xsi:type="dcterms:W3CDTF">2023-05-24T08:55:10Z</dcterms:modified>
</cp:coreProperties>
</file>