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9DAA86F3-23D1-4765-AFF1-13F3FB763A1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'!$A$1:$J$16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2" i="1"/>
  <c r="H12" i="1" s="1"/>
  <c r="I12" i="1" s="1"/>
  <c r="F11" i="1"/>
  <c r="H11" i="1" s="1"/>
  <c r="I11" i="1" s="1"/>
  <c r="F14" i="1" l="1"/>
  <c r="H14" i="1" s="1"/>
</calcChain>
</file>

<file path=xl/sharedStrings.xml><?xml version="1.0" encoding="utf-8"?>
<sst xmlns="http://schemas.openxmlformats.org/spreadsheetml/2006/main" count="25" uniqueCount="23">
  <si>
    <t>Lp.</t>
  </si>
  <si>
    <t>Przedmiot  zamówienia</t>
  </si>
  <si>
    <t>Jednostka miary</t>
  </si>
  <si>
    <t>Ilość</t>
  </si>
  <si>
    <t>Stawka     VAT (%)</t>
  </si>
  <si>
    <t>Wartość brutto (zł) 8=6+7</t>
  </si>
  <si>
    <t>Cena jednostkowa brutto               9=8/4</t>
  </si>
  <si>
    <t>1.</t>
  </si>
  <si>
    <t>szt.</t>
  </si>
  <si>
    <t>2.</t>
  </si>
  <si>
    <t>Razem
Netto:</t>
  </si>
  <si>
    <t>Razem
Brutto:</t>
  </si>
  <si>
    <t>3.</t>
  </si>
  <si>
    <t>PRODUCENT,
Nazwa własna lub inne określenie identyfikujące 
wyrób w sposób jednoznaczny, np. numer katalogowy, wielkość opakowania handlowego</t>
  </si>
  <si>
    <t xml:space="preserve">   Cena 
jednostkowa netto (zł/j.m.)</t>
  </si>
  <si>
    <t>Czujnik do pomiaru ciśnienia pediatryczny 1.14 mm, długość 120 cm, z zamkniętym systemem próbkowania krwii.</t>
  </si>
  <si>
    <t>Kaniula bezigłowa do pobierania próbek krwii.</t>
  </si>
  <si>
    <t>Czujnik do pomiaru ciśnienia pediatryczny 1.14 mm, długość 135 cm, bez zamkniętego systemu próbkowania krwii.</t>
  </si>
  <si>
    <t>Wartość netto
6=4x5</t>
  </si>
  <si>
    <t>Załącznik nr 13 do SWZ</t>
  </si>
  <si>
    <t>Załącznik nr 1 do umowy nr NZ.261.6.12.2024</t>
  </si>
  <si>
    <t xml:space="preserve">     Formularz cenowo-techniczny – ZADANIE NR 12</t>
  </si>
  <si>
    <r>
      <rPr>
        <b/>
        <sz val="10"/>
        <rFont val="Calibri"/>
        <family val="2"/>
        <charset val="238"/>
        <scheme val="minor"/>
      </rPr>
      <t xml:space="preserve">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>sukcesywne dostawy czujników do pomiaru ciśnienia i kaniul bezigłowych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 xml:space="preserve">5. </t>
    </r>
    <r>
      <rPr>
        <sz val="10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 xml:space="preserve">6. </t>
    </r>
    <r>
      <rPr>
        <sz val="10"/>
        <rFont val="Calibri"/>
        <family val="2"/>
        <charset val="238"/>
        <scheme val="minor"/>
      </rPr>
      <t xml:space="preserve">Poszczególne dostawy wyrobów będą realizowane w terminie do …  dni roboczych od daty przesłania zamówienia za pośrednictwem poczty elektronicznej na adres e-mail: ………………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</si>
</sst>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8"/>
  <sheetViews>
    <sheetView tabSelected="1" view="pageBreakPreview" zoomScaleNormal="106" zoomScaleSheetLayoutView="100" workbookViewId="0">
      <selection activeCell="A4" sqref="A4:J8"/>
    </sheetView>
  </sheetViews>
  <sheetFormatPr defaultColWidth="6.140625" defaultRowHeight="15" x14ac:dyDescent="0.15"/>
  <cols>
    <col min="1" max="1" width="3.5703125" style="2" customWidth="1"/>
    <col min="2" max="2" width="50.85546875" style="3" customWidth="1"/>
    <col min="3" max="4" width="7.42578125" style="1" customWidth="1"/>
    <col min="5" max="5" width="11.28515625" style="4" customWidth="1"/>
    <col min="6" max="6" width="12" style="5" customWidth="1"/>
    <col min="7" max="7" width="7.42578125" style="6" customWidth="1"/>
    <col min="8" max="8" width="12.140625" style="7" customWidth="1"/>
    <col min="9" max="9" width="12.140625" style="5" customWidth="1"/>
    <col min="10" max="10" width="19.5703125" style="8" customWidth="1"/>
    <col min="11" max="239" width="6.140625" style="8"/>
    <col min="240" max="998" width="6.140625" style="9"/>
    <col min="1011" max="1024" width="7.7109375" customWidth="1"/>
  </cols>
  <sheetData>
    <row r="1" spans="1:1009" ht="13.5" customHeight="1" x14ac:dyDescent="0.1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</row>
    <row r="2" spans="1:1009" ht="12" customHeight="1" x14ac:dyDescent="0.1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</row>
    <row r="3" spans="1:1009" x14ac:dyDescent="0.1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</row>
    <row r="4" spans="1:1009" s="9" customFormat="1" ht="230.25" customHeight="1" x14ac:dyDescent="0.2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</row>
    <row r="5" spans="1:1009" s="9" customFormat="1" ht="12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09" s="9" customFormat="1" ht="12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09" s="9" customFormat="1" ht="7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09" s="9" customFormat="1" hidden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09" s="13" customFormat="1" ht="84" customHeight="1" x14ac:dyDescent="0.25">
      <c r="A9" s="11" t="s">
        <v>0</v>
      </c>
      <c r="B9" s="11" t="s">
        <v>1</v>
      </c>
      <c r="C9" s="12" t="s">
        <v>2</v>
      </c>
      <c r="D9" s="12" t="s">
        <v>3</v>
      </c>
      <c r="E9" s="12" t="s">
        <v>14</v>
      </c>
      <c r="F9" s="12" t="s">
        <v>18</v>
      </c>
      <c r="G9" s="12" t="s">
        <v>4</v>
      </c>
      <c r="H9" s="12" t="s">
        <v>5</v>
      </c>
      <c r="I9" s="12" t="s">
        <v>6</v>
      </c>
      <c r="J9" s="12" t="s">
        <v>13</v>
      </c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</row>
    <row r="10" spans="1:1009" s="24" customFormat="1" x14ac:dyDescent="0.2">
      <c r="A10" s="37">
        <v>1</v>
      </c>
      <c r="B10" s="20">
        <v>2</v>
      </c>
      <c r="C10" s="16">
        <v>3</v>
      </c>
      <c r="D10" s="16">
        <v>4</v>
      </c>
      <c r="E10" s="38">
        <v>5</v>
      </c>
      <c r="F10" s="20">
        <v>6</v>
      </c>
      <c r="G10" s="38">
        <v>7</v>
      </c>
      <c r="H10" s="20">
        <v>8</v>
      </c>
      <c r="I10" s="20">
        <v>9</v>
      </c>
      <c r="J10" s="20">
        <v>10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</row>
    <row r="11" spans="1:1009" s="28" customFormat="1" ht="27.75" customHeight="1" x14ac:dyDescent="0.2">
      <c r="A11" s="15" t="s">
        <v>7</v>
      </c>
      <c r="B11" s="39" t="s">
        <v>15</v>
      </c>
      <c r="C11" s="16" t="s">
        <v>8</v>
      </c>
      <c r="D11" s="17">
        <v>10</v>
      </c>
      <c r="E11" s="18"/>
      <c r="F11" s="18">
        <f>ROUND(D11*E11,2)</f>
        <v>0</v>
      </c>
      <c r="G11" s="19"/>
      <c r="H11" s="18">
        <f>ROUND(F11*(1+G11),2)</f>
        <v>0</v>
      </c>
      <c r="I11" s="18">
        <f>ROUND(H11/D11,2)</f>
        <v>0</v>
      </c>
      <c r="J11" s="2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</row>
    <row r="12" spans="1:1009" s="28" customFormat="1" ht="18.75" customHeight="1" x14ac:dyDescent="0.2">
      <c r="A12" s="15" t="s">
        <v>9</v>
      </c>
      <c r="B12" s="39" t="s">
        <v>16</v>
      </c>
      <c r="C12" s="16" t="s">
        <v>8</v>
      </c>
      <c r="D12" s="17">
        <v>400</v>
      </c>
      <c r="E12" s="18"/>
      <c r="F12" s="18">
        <f t="shared" ref="F12" si="0">ROUND(D12*E12,2)</f>
        <v>0</v>
      </c>
      <c r="G12" s="19"/>
      <c r="H12" s="18">
        <f t="shared" ref="H12" si="1">ROUND(F12*(1+G12),2)</f>
        <v>0</v>
      </c>
      <c r="I12" s="18">
        <f t="shared" ref="I12" si="2">ROUND(H12/D12,2)</f>
        <v>0</v>
      </c>
      <c r="J12" s="2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</row>
    <row r="13" spans="1:1009" s="28" customFormat="1" ht="29.25" customHeight="1" x14ac:dyDescent="0.2">
      <c r="A13" s="15" t="s">
        <v>12</v>
      </c>
      <c r="B13" s="39" t="s">
        <v>17</v>
      </c>
      <c r="C13" s="16" t="s">
        <v>8</v>
      </c>
      <c r="D13" s="17">
        <v>20</v>
      </c>
      <c r="E13" s="18"/>
      <c r="F13" s="18">
        <f t="shared" ref="F13" si="3">ROUND(D13*E13,2)</f>
        <v>0</v>
      </c>
      <c r="G13" s="19"/>
      <c r="H13" s="18">
        <f t="shared" ref="H13" si="4">ROUND(F13*(1+G13),2)</f>
        <v>0</v>
      </c>
      <c r="I13" s="18">
        <f t="shared" ref="I13" si="5">ROUND(H13/D13,2)</f>
        <v>0</v>
      </c>
      <c r="J13" s="2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</row>
    <row r="14" spans="1:1009" s="36" customFormat="1" ht="25.5" customHeight="1" x14ac:dyDescent="0.2">
      <c r="A14" s="29"/>
      <c r="B14" s="30"/>
      <c r="C14" s="25"/>
      <c r="D14" s="25"/>
      <c r="E14" s="31" t="s">
        <v>10</v>
      </c>
      <c r="F14" s="32">
        <f>SUM(F11:F13)</f>
        <v>0</v>
      </c>
      <c r="G14" s="31" t="s">
        <v>11</v>
      </c>
      <c r="H14" s="33">
        <f>F14+(F14*G11)</f>
        <v>0</v>
      </c>
      <c r="I14" s="25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</row>
    <row r="18" ht="16.5" customHeight="1" x14ac:dyDescent="0.15"/>
  </sheetData>
  <mergeCells count="4">
    <mergeCell ref="A4:J8"/>
    <mergeCell ref="A3:J3"/>
    <mergeCell ref="A2:J2"/>
    <mergeCell ref="A1:J1"/>
  </mergeCells>
  <phoneticPr fontId="5" type="noConversion"/>
  <printOptions horizontalCentered="1"/>
  <pageMargins left="0.25" right="0.25" top="0.75" bottom="0.75" header="0.511811023622047" footer="0.511811023622047"/>
  <pageSetup paperSize="9" scale="99" fitToHeight="0" orientation="landscape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62</cp:revision>
  <cp:lastPrinted>2024-02-28T13:32:49Z</cp:lastPrinted>
  <dcterms:created xsi:type="dcterms:W3CDTF">2019-02-04T11:59:38Z</dcterms:created>
  <dcterms:modified xsi:type="dcterms:W3CDTF">2024-02-28T13:32:50Z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