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84599E80-FC4D-4AAE-8350-1769A8CC40A6}" xr6:coauthVersionLast="36" xr6:coauthVersionMax="36" xr10:uidLastSave="{00000000-0000-0000-0000-000000000000}"/>
  <bookViews>
    <workbookView xWindow="240" yWindow="105" windowWidth="14805" windowHeight="8010" xr2:uid="{00000000-000D-0000-FFFF-FFFF00000000}"/>
  </bookViews>
  <sheets>
    <sheet name="Arkusz1" sheetId="1" r:id="rId1"/>
    <sheet name="Arkusz2" sheetId="2" r:id="rId2"/>
    <sheet name="Arkusz3" sheetId="3" r:id="rId3"/>
  </sheets>
  <calcPr calcId="191029"/>
</workbook>
</file>

<file path=xl/calcChain.xml><?xml version="1.0" encoding="utf-8"?>
<calcChain xmlns="http://schemas.openxmlformats.org/spreadsheetml/2006/main">
  <c r="H86" i="1" l="1"/>
  <c r="H12" i="1"/>
  <c r="H13" i="1"/>
  <c r="H14" i="1"/>
  <c r="H19" i="1"/>
  <c r="H20" i="1"/>
  <c r="H21" i="1"/>
  <c r="H25" i="1"/>
  <c r="H26" i="1"/>
  <c r="H27" i="1"/>
  <c r="H31" i="1"/>
  <c r="H32" i="1"/>
  <c r="H33" i="1"/>
  <c r="H37" i="1"/>
  <c r="H38" i="1"/>
  <c r="H39" i="1"/>
  <c r="H43" i="1"/>
  <c r="H44" i="1"/>
  <c r="H45" i="1"/>
  <c r="H49" i="1"/>
  <c r="H50" i="1"/>
  <c r="H51" i="1"/>
  <c r="H55" i="1"/>
  <c r="H56" i="1"/>
  <c r="H57" i="1"/>
  <c r="H61" i="1"/>
  <c r="H62" i="1"/>
  <c r="H63" i="1"/>
  <c r="H67" i="1"/>
  <c r="H68" i="1"/>
  <c r="H69" i="1"/>
  <c r="H73" i="1"/>
  <c r="H74" i="1"/>
  <c r="H75" i="1"/>
  <c r="H79" i="1"/>
  <c r="H80" i="1"/>
  <c r="H81" i="1"/>
  <c r="H85" i="1"/>
  <c r="I18" i="1"/>
  <c r="H18" i="1" s="1"/>
  <c r="I12" i="1"/>
  <c r="I13" i="1"/>
  <c r="I14" i="1"/>
  <c r="I15" i="1"/>
  <c r="H15" i="1" s="1"/>
  <c r="I16" i="1"/>
  <c r="H16" i="1" s="1"/>
  <c r="I17" i="1"/>
  <c r="H17" i="1" s="1"/>
  <c r="I19" i="1"/>
  <c r="I20" i="1"/>
  <c r="I21" i="1"/>
  <c r="I22" i="1"/>
  <c r="H22" i="1" s="1"/>
  <c r="I23" i="1"/>
  <c r="H23" i="1" s="1"/>
  <c r="I24" i="1"/>
  <c r="H24" i="1" s="1"/>
  <c r="I25" i="1"/>
  <c r="I26" i="1"/>
  <c r="I27" i="1"/>
  <c r="I28" i="1"/>
  <c r="H28" i="1" s="1"/>
  <c r="I29" i="1"/>
  <c r="H29" i="1" s="1"/>
  <c r="I30" i="1"/>
  <c r="H30" i="1" s="1"/>
  <c r="I31" i="1"/>
  <c r="I32" i="1"/>
  <c r="I33" i="1"/>
  <c r="I34" i="1"/>
  <c r="H34" i="1" s="1"/>
  <c r="I35" i="1"/>
  <c r="H35" i="1" s="1"/>
  <c r="I36" i="1"/>
  <c r="H36" i="1" s="1"/>
  <c r="I37" i="1"/>
  <c r="I38" i="1"/>
  <c r="I39" i="1"/>
  <c r="I40" i="1"/>
  <c r="H40" i="1" s="1"/>
  <c r="I41" i="1"/>
  <c r="H41" i="1" s="1"/>
  <c r="I42" i="1"/>
  <c r="H42" i="1" s="1"/>
  <c r="I43" i="1"/>
  <c r="I44" i="1"/>
  <c r="I45" i="1"/>
  <c r="I46" i="1"/>
  <c r="H46" i="1" s="1"/>
  <c r="I47" i="1"/>
  <c r="H47" i="1" s="1"/>
  <c r="I48" i="1"/>
  <c r="H48" i="1" s="1"/>
  <c r="I49" i="1"/>
  <c r="I50" i="1"/>
  <c r="I51" i="1"/>
  <c r="I52" i="1"/>
  <c r="H52" i="1" s="1"/>
  <c r="I53" i="1"/>
  <c r="H53" i="1" s="1"/>
  <c r="I54" i="1"/>
  <c r="H54" i="1" s="1"/>
  <c r="I55" i="1"/>
  <c r="I56" i="1"/>
  <c r="I57" i="1"/>
  <c r="I58" i="1"/>
  <c r="H58" i="1" s="1"/>
  <c r="I59" i="1"/>
  <c r="H59" i="1" s="1"/>
  <c r="I60" i="1"/>
  <c r="H60" i="1" s="1"/>
  <c r="I61" i="1"/>
  <c r="I62" i="1"/>
  <c r="I63" i="1"/>
  <c r="I64" i="1"/>
  <c r="H64" i="1" s="1"/>
  <c r="I65" i="1"/>
  <c r="H65" i="1" s="1"/>
  <c r="I66" i="1"/>
  <c r="H66" i="1" s="1"/>
  <c r="I67" i="1"/>
  <c r="I68" i="1"/>
  <c r="I69" i="1"/>
  <c r="I70" i="1"/>
  <c r="H70" i="1" s="1"/>
  <c r="I71" i="1"/>
  <c r="H71" i="1" s="1"/>
  <c r="I72" i="1"/>
  <c r="H72" i="1" s="1"/>
  <c r="I73" i="1"/>
  <c r="I74" i="1"/>
  <c r="I75" i="1"/>
  <c r="I76" i="1"/>
  <c r="H76" i="1" s="1"/>
  <c r="I77" i="1"/>
  <c r="H77" i="1" s="1"/>
  <c r="I78" i="1"/>
  <c r="H78" i="1" s="1"/>
  <c r="I79" i="1"/>
  <c r="I80" i="1"/>
  <c r="I81" i="1"/>
  <c r="I82" i="1"/>
  <c r="H82" i="1" s="1"/>
  <c r="I83" i="1"/>
  <c r="H83" i="1" s="1"/>
  <c r="I84" i="1"/>
  <c r="H84" i="1" s="1"/>
  <c r="I85" i="1"/>
  <c r="I86" i="1"/>
  <c r="I87" i="1"/>
  <c r="H87" i="1" s="1"/>
  <c r="I11" i="1"/>
  <c r="H11" i="1" s="1"/>
  <c r="I10" i="1"/>
  <c r="I88" i="1" s="1"/>
  <c r="H10" i="1" l="1"/>
  <c r="H88" i="1" s="1"/>
</calcChain>
</file>

<file path=xl/sharedStrings.xml><?xml version="1.0" encoding="utf-8"?>
<sst xmlns="http://schemas.openxmlformats.org/spreadsheetml/2006/main" count="340" uniqueCount="184">
  <si>
    <t>Lp.</t>
  </si>
  <si>
    <t>Nazwa asortymentu</t>
  </si>
  <si>
    <t>Ilość</t>
  </si>
  <si>
    <t>Jm.</t>
  </si>
  <si>
    <t>Załączniki projektów</t>
  </si>
  <si>
    <t>Cena jednostkowa brutto [zł]</t>
  </si>
  <si>
    <t>Wartość brutto [zł]</t>
  </si>
  <si>
    <t>Zaopatrywana JW.</t>
  </si>
  <si>
    <t>szt.</t>
  </si>
  <si>
    <t>kol. 1</t>
  </si>
  <si>
    <t xml:space="preserve">kol. 2 </t>
  </si>
  <si>
    <t xml:space="preserve">kol. 3 </t>
  </si>
  <si>
    <t>kol. 4</t>
  </si>
  <si>
    <t>kol. 5</t>
  </si>
  <si>
    <t>kol. 6</t>
  </si>
  <si>
    <t>stawka podatku VAT%</t>
  </si>
  <si>
    <t>Wartość netto [zł]</t>
  </si>
  <si>
    <t>kol. 7</t>
  </si>
  <si>
    <t>RAZEM*</t>
  </si>
  <si>
    <t>…………………………………...
Miejscowość, data</t>
  </si>
  <si>
    <t xml:space="preserve">                                                            FORMULARZ KALKULACJI CENY OFERTOWEJ  (SZCZEGÓŁOWY OPIS PRZEDMIOTU ZAMÓWIENIA)</t>
  </si>
  <si>
    <t>Znak sprawy ZP/46/2021</t>
  </si>
  <si>
    <t>dokument należy podpisać kwalifikowanym podpisem elektronicznym lub elektronicznym podpisem zaufanym lub podpisem osobistym przez osobę lub osoby umocowane do złożenia podpisu w imieniu Wykonawcy</t>
  </si>
  <si>
    <t>kol. 10</t>
  </si>
  <si>
    <t xml:space="preserve">kol. 8= kol. 9 /(1+ kol. 6);2) </t>
  </si>
  <si>
    <t>kol. 9 = kol. 7 x kol. 3</t>
  </si>
  <si>
    <t>Załącznik nr 1B/ załącznik nr 1 do umowy</t>
  </si>
  <si>
    <t xml:space="preserve">CZĘŚĆ (ZADANIE) NR 2. DOSTAWA ARTYKUŁÓW PROMOCYJNYCH DLA WOJEWÓDZKIEGO SZTABU WOJSKOWEGO W RZESZOWIE </t>
  </si>
  <si>
    <r>
      <rPr>
        <b/>
        <sz val="11"/>
        <rFont val="Calibri"/>
        <family val="2"/>
        <charset val="238"/>
        <scheme val="minor"/>
      </rPr>
      <t>Karta survivalowa multinarzędzie.</t>
    </r>
    <r>
      <rPr>
        <sz val="11"/>
        <rFont val="Calibri"/>
        <family val="2"/>
        <charset val="238"/>
        <scheme val="minor"/>
      </rPr>
      <t xml:space="preserve"> Kilkunastufunkcyjne narzędzie ze stali nierdzewnej w kształcie karty kredytowej. Etui wykonane w imitacji skóry. Nadruk według projektu</t>
    </r>
  </si>
  <si>
    <t>Projekt Nr 25</t>
  </si>
  <si>
    <r>
      <rPr>
        <b/>
        <sz val="11"/>
        <rFont val="Calibri"/>
        <family val="2"/>
        <charset val="238"/>
        <scheme val="minor"/>
      </rPr>
      <t>Torba papierowa laminowana.</t>
    </r>
    <r>
      <rPr>
        <sz val="11"/>
        <rFont val="Calibri"/>
        <family val="2"/>
        <charset val="238"/>
        <scheme val="minor"/>
      </rPr>
      <t xml:space="preserve"> Papier biały kreda błyszczący. Gramatura minimum 170g/m2. Uszlachetnienie folia na zewnętrznych stronach. Uchwyty bawełniane białe. Wymiar ok. 350 mm x 250 mm x 100 mm. Nadruki kolorowe logo Zostań Żołnierzem Rzeczypospolitej + logo WKU Sanok + grafika + dane adresowe według projektu</t>
    </r>
  </si>
  <si>
    <t>Projekt Nr 26</t>
  </si>
  <si>
    <r>
      <rPr>
        <b/>
        <sz val="11"/>
        <rFont val="Calibri"/>
        <family val="2"/>
        <charset val="238"/>
        <scheme val="minor"/>
      </rPr>
      <t>Koszulka bawełniana krótki rękaw.</t>
    </r>
    <r>
      <rPr>
        <sz val="11"/>
        <rFont val="Calibri"/>
        <family val="2"/>
        <charset val="238"/>
        <scheme val="minor"/>
      </rPr>
      <t xml:space="preserve"> Gramatura minimum 160g/m2. Kolor czarny. Zawartość bawełny minimum 80%. Nadruk kolorowy logo WKU Sanok z przodu + napis z danymi kontaktowymi z tyłu koszulki według projektu. Ilości i rozmiary: 5szt.-S, 20szt.-M, 15szt.-L, 10szt.-XL</t>
    </r>
  </si>
  <si>
    <t>Projekt Nr 27</t>
  </si>
  <si>
    <r>
      <rPr>
        <b/>
        <sz val="11"/>
        <rFont val="Calibri"/>
        <family val="2"/>
        <charset val="238"/>
        <scheme val="minor"/>
      </rPr>
      <t>Kubek termiczny.</t>
    </r>
    <r>
      <rPr>
        <sz val="11"/>
        <rFont val="Calibri"/>
        <family val="2"/>
        <charset val="238"/>
        <scheme val="minor"/>
      </rPr>
      <t xml:space="preserve"> Pojemność ok. 400ml. Wysokość ok. 20cm. Kolor czarny. Nadruk kolorowy logo Zostań Żołnierzem Rzeczypospolitej + logo WKU Sanok + dane adresowe WKU Sanok </t>
    </r>
  </si>
  <si>
    <t>Projekt Nr 28</t>
  </si>
  <si>
    <r>
      <rPr>
        <b/>
        <sz val="11"/>
        <rFont val="Calibri"/>
        <family val="2"/>
        <charset val="238"/>
        <scheme val="minor"/>
      </rPr>
      <t>Kalendarzyk listkowy na rok 2022.</t>
    </r>
    <r>
      <rPr>
        <sz val="11"/>
        <rFont val="Calibri"/>
        <family val="2"/>
        <charset val="238"/>
        <scheme val="minor"/>
      </rPr>
      <t xml:space="preserve"> Wymiary wys. 55 mm, szer. 85 mm. Pełny kolor. Sztywny karton. Laminowany, błyszczący. Nadruk według projektu </t>
    </r>
  </si>
  <si>
    <t>Projekt Nr 29</t>
  </si>
  <si>
    <r>
      <rPr>
        <b/>
        <sz val="11"/>
        <rFont val="Calibri"/>
        <family val="2"/>
        <charset val="238"/>
        <scheme val="minor"/>
      </rPr>
      <t xml:space="preserve">Kubek ceramiczny 330ml. </t>
    </r>
    <r>
      <rPr>
        <sz val="11"/>
        <rFont val="Calibri"/>
        <family val="2"/>
        <charset val="238"/>
        <scheme val="minor"/>
      </rPr>
      <t>Profil prosty. Kolor biały. Nadruk kolorowy logo Zostań Żołnierzem Rzeczypospolitej, logo WKU Sanok + dane adresowe</t>
    </r>
  </si>
  <si>
    <t>Projekt Nr 30</t>
  </si>
  <si>
    <r>
      <rPr>
        <b/>
        <sz val="11"/>
        <rFont val="Calibri"/>
        <family val="2"/>
        <charset val="238"/>
        <scheme val="minor"/>
      </rPr>
      <t xml:space="preserve">Kubek ceramiczny 330ml. </t>
    </r>
    <r>
      <rPr>
        <sz val="11"/>
        <rFont val="Calibri"/>
        <family val="2"/>
        <charset val="238"/>
        <scheme val="minor"/>
      </rPr>
      <t>Profil prosty. Kolor zielony. Nadruk kolorowy logo Zostań Żołnierzem Rzeczypospolitej, logo WKU Sanok + dane adresowe</t>
    </r>
  </si>
  <si>
    <t>Projekt Nr 31</t>
  </si>
  <si>
    <r>
      <rPr>
        <b/>
        <sz val="11"/>
        <rFont val="Calibri"/>
        <family val="2"/>
        <charset val="238"/>
        <scheme val="minor"/>
      </rPr>
      <t xml:space="preserve">Kubek ceramiczny 330ml. </t>
    </r>
    <r>
      <rPr>
        <sz val="11"/>
        <rFont val="Calibri"/>
        <family val="2"/>
        <charset val="238"/>
        <scheme val="minor"/>
      </rPr>
      <t>Profil prosty. Kolor czarny. Nadruk kolorowy logo Zostań Żołnierzem Rzeczypospolitej, logo WKU Sanok + dane adresowe</t>
    </r>
  </si>
  <si>
    <t>Projekt Nr 32</t>
  </si>
  <si>
    <r>
      <rPr>
        <b/>
        <sz val="11"/>
        <rFont val="Calibri"/>
        <family val="2"/>
        <charset val="238"/>
        <scheme val="minor"/>
      </rPr>
      <t>Czapka z daszkiem z regulacją wielkości.</t>
    </r>
    <r>
      <rPr>
        <sz val="11"/>
        <rFont val="Calibri"/>
        <family val="2"/>
        <charset val="238"/>
        <scheme val="minor"/>
      </rPr>
      <t xml:space="preserve"> Kolor czarny. Usztywnione czoło. Materiał bawełna. Nadruk kolorowy logo WKU Mielec oraz dane kontaktowe z przodu czapki</t>
    </r>
  </si>
  <si>
    <t>Projekt Nr 33</t>
  </si>
  <si>
    <r>
      <rPr>
        <b/>
        <sz val="11"/>
        <rFont val="Calibri"/>
        <family val="2"/>
        <charset val="238"/>
        <scheme val="minor"/>
      </rPr>
      <t>Koszulka bawełniana krótki rękaw.</t>
    </r>
    <r>
      <rPr>
        <sz val="11"/>
        <rFont val="Calibri"/>
        <family val="2"/>
        <charset val="238"/>
        <scheme val="minor"/>
      </rPr>
      <t xml:space="preserve"> Gramatura minimum 160g/m2. Kolor zielony/khaki. Zawartość bawełny minimum 80%. Nadruk kolorowy logo WKU Mielec z przodu + napis z danymi kontaktowymi z tyłu koszulki według projektu. Nadruk na prawym rękawie. Rozmiary 5szt.-S, 5szt.-M, 5szt.-L, 5szt.-XL</t>
    </r>
  </si>
  <si>
    <t>Projekt Nr 34</t>
  </si>
  <si>
    <r>
      <rPr>
        <b/>
        <sz val="11"/>
        <rFont val="Calibri"/>
        <family val="2"/>
        <charset val="238"/>
        <scheme val="minor"/>
      </rPr>
      <t xml:space="preserve">Notes klejony w kolorze moro. </t>
    </r>
    <r>
      <rPr>
        <sz val="11"/>
        <rFont val="Calibri"/>
        <family val="2"/>
        <charset val="238"/>
        <scheme val="minor"/>
      </rPr>
      <t>Format A6.</t>
    </r>
    <r>
      <rPr>
        <b/>
        <sz val="11"/>
        <rFont val="Calibri"/>
        <family val="2"/>
        <charset val="238"/>
        <scheme val="minor"/>
      </rPr>
      <t xml:space="preserve"> </t>
    </r>
    <r>
      <rPr>
        <sz val="11"/>
        <rFont val="Calibri"/>
        <family val="2"/>
        <charset val="238"/>
        <scheme val="minor"/>
      </rPr>
      <t xml:space="preserve">Okładka kartonowa. Papier kratka 80 kart. Znakowanie według projektu logo WKU Mielec + dane adresowe </t>
    </r>
  </si>
  <si>
    <t>Projekt Nr 35</t>
  </si>
  <si>
    <r>
      <rPr>
        <b/>
        <sz val="11"/>
        <rFont val="Calibri"/>
        <family val="2"/>
        <charset val="238"/>
        <scheme val="minor"/>
      </rPr>
      <t>Brelok akrylowy okrągły do kluczy.</t>
    </r>
    <r>
      <rPr>
        <sz val="11"/>
        <rFont val="Calibri"/>
        <family val="2"/>
        <charset val="238"/>
        <scheme val="minor"/>
      </rPr>
      <t xml:space="preserve"> Średnica ok. 40 mm. Wykonany z przeźroczystego tworzywa sztucznego. Wkładka dwustronna kolorowa według projektu. W komplecie metalowe kółko do zapinania kluczy</t>
    </r>
  </si>
  <si>
    <t>Projekt Nr 36</t>
  </si>
  <si>
    <r>
      <rPr>
        <b/>
        <sz val="11"/>
        <rFont val="Calibri"/>
        <family val="2"/>
        <charset val="238"/>
        <scheme val="minor"/>
      </rPr>
      <t>Brelok metalowy okrągły do kluczy.</t>
    </r>
    <r>
      <rPr>
        <sz val="11"/>
        <rFont val="Calibri"/>
        <family val="2"/>
        <charset val="238"/>
        <scheme val="minor"/>
      </rPr>
      <t xml:space="preserve"> Wymiary min. 37 x 35 mm. Znakowanie: grawerowanie jednostronne (średnica samego graweru ok. 28 mm) logo + dane kontaktowe WKU Mielec według projektu. Każdy brelok pakowany oddzielnie w kartonowe pudełeczko</t>
    </r>
  </si>
  <si>
    <t>Projekt Nr 37</t>
  </si>
  <si>
    <r>
      <rPr>
        <b/>
        <sz val="11"/>
        <rFont val="Calibri"/>
        <family val="2"/>
        <charset val="238"/>
        <scheme val="minor"/>
      </rPr>
      <t>Długopis plastikowy.</t>
    </r>
    <r>
      <rPr>
        <sz val="11"/>
        <rFont val="Calibri"/>
        <family val="2"/>
        <charset val="238"/>
        <scheme val="minor"/>
      </rPr>
      <t xml:space="preserve"> Wkład w kolorze niebieskim. Kolory zielony i czarny lub moro. Nadruk dane kontaktowe WKU Mielec. Ilości 50szt.-kolor zielony, 50szt.-kolor czarny lub moro</t>
    </r>
  </si>
  <si>
    <t>Projekt Nr 38</t>
  </si>
  <si>
    <r>
      <rPr>
        <b/>
        <sz val="11"/>
        <rFont val="Calibri"/>
        <family val="2"/>
        <charset val="238"/>
        <scheme val="minor"/>
      </rPr>
      <t>Długopis metalowy.</t>
    </r>
    <r>
      <rPr>
        <sz val="11"/>
        <rFont val="Calibri"/>
        <family val="2"/>
        <charset val="238"/>
        <scheme val="minor"/>
      </rPr>
      <t xml:space="preserve"> Kolor zielony. Wkład w kolorze niebieskim. Grawer logo WKU Mielec + dane kontaktowe według projektu</t>
    </r>
  </si>
  <si>
    <t>Projekt Nr 39</t>
  </si>
  <si>
    <r>
      <rPr>
        <b/>
        <sz val="11"/>
        <rFont val="Calibri"/>
        <family val="2"/>
        <charset val="238"/>
        <scheme val="minor"/>
      </rPr>
      <t>Ołówek drewniany z gumką.</t>
    </r>
    <r>
      <rPr>
        <sz val="11"/>
        <rFont val="Calibri"/>
        <family val="2"/>
        <charset val="238"/>
        <scheme val="minor"/>
      </rPr>
      <t xml:space="preserve"> Kolor zielony. Nadruk dane kontaktowe WKU Mielec w kolorze srebrnym</t>
    </r>
  </si>
  <si>
    <t>Projekt Nr 40</t>
  </si>
  <si>
    <r>
      <rPr>
        <b/>
        <sz val="11"/>
        <rFont val="Calibri"/>
        <family val="2"/>
        <charset val="238"/>
        <scheme val="minor"/>
      </rPr>
      <t>Torba papierowa laminowana.</t>
    </r>
    <r>
      <rPr>
        <sz val="11"/>
        <rFont val="Calibri"/>
        <family val="2"/>
        <charset val="238"/>
        <scheme val="minor"/>
      </rPr>
      <t xml:space="preserve"> Papier biały kreda błyszczący. Gramatura minimum 170g/m2. Uszlachetnienie folia na zewnętrznych stronach. Uchwyty bawełniane białe. Wymiar ok. 350 mm x 250 mm x 100 mm. Nadruki kolorowe  logo WP + logo WKU Mielec + grafika + dane kontaktowe według projektu</t>
    </r>
  </si>
  <si>
    <t>Projekt Nr 41</t>
  </si>
  <si>
    <r>
      <rPr>
        <b/>
        <sz val="11"/>
        <rFont val="Calibri"/>
        <family val="2"/>
        <charset val="238"/>
        <scheme val="minor"/>
      </rPr>
      <t xml:space="preserve">Kubek ceramiczny 330ml. </t>
    </r>
    <r>
      <rPr>
        <sz val="11"/>
        <rFont val="Calibri"/>
        <family val="2"/>
        <charset val="238"/>
        <scheme val="minor"/>
      </rPr>
      <t>Profil prosty. Kolor biały. Nadruk kolorowy logo WKU Mielec + dane adresowe</t>
    </r>
  </si>
  <si>
    <t>Projekt Nr 42</t>
  </si>
  <si>
    <r>
      <rPr>
        <b/>
        <sz val="11"/>
        <rFont val="Calibri"/>
        <family val="2"/>
        <charset val="238"/>
        <scheme val="minor"/>
      </rPr>
      <t>Opaska odblaskowa zwijana.</t>
    </r>
    <r>
      <rPr>
        <sz val="11"/>
        <rFont val="Calibri"/>
        <family val="2"/>
        <charset val="238"/>
        <scheme val="minor"/>
      </rPr>
      <t xml:space="preserve"> Kolor zielony. Długość 30 cm, szerokość 3 cm. Nadruk kolorowy logo WKU Mielec + logo WP + dane adresowe według projektu</t>
    </r>
  </si>
  <si>
    <t>Projekt Nr 43</t>
  </si>
  <si>
    <r>
      <rPr>
        <b/>
        <sz val="11"/>
        <rFont val="Calibri"/>
        <family val="2"/>
        <charset val="238"/>
        <scheme val="minor"/>
      </rPr>
      <t xml:space="preserve">Smycz. </t>
    </r>
    <r>
      <rPr>
        <sz val="11"/>
        <rFont val="Calibri"/>
        <family val="2"/>
        <charset val="238"/>
        <scheme val="minor"/>
      </rPr>
      <t xml:space="preserve">Szerokość 2 cm. Kolor moro. Nadruk kolorowy dwustronny logo WKU Mielec, logo WP oraz dane adresowe. Metalowy karabińczyk </t>
    </r>
  </si>
  <si>
    <t>Projekt Nr 44</t>
  </si>
  <si>
    <r>
      <rPr>
        <b/>
        <sz val="11"/>
        <rFont val="Calibri"/>
        <family val="2"/>
        <charset val="238"/>
        <scheme val="minor"/>
      </rPr>
      <t>Ekranowane antykradzieżowe etui na karty zbliżeniowe.</t>
    </r>
    <r>
      <rPr>
        <sz val="11"/>
        <rFont val="Calibri"/>
        <family val="2"/>
        <charset val="238"/>
        <scheme val="minor"/>
      </rPr>
      <t xml:space="preserve"> Specjalna warstwa blokującą sygnał. Wymiary: ok. 9 cm x 6 cm. Nadruk kolorowy jednostronny według projektu. Pakowanie: jednostkowo z kartonikiem informującym o przeznaczeniu etui</t>
    </r>
  </si>
  <si>
    <t>Projekt Nr 45</t>
  </si>
  <si>
    <r>
      <rPr>
        <b/>
        <sz val="11"/>
        <rFont val="Calibri"/>
        <family val="2"/>
        <charset val="238"/>
        <scheme val="minor"/>
      </rPr>
      <t>Ręcznik podróżny szybkoschnący.</t>
    </r>
    <r>
      <rPr>
        <sz val="11"/>
        <rFont val="Calibri"/>
        <family val="2"/>
        <charset val="238"/>
        <scheme val="minor"/>
      </rPr>
      <t xml:space="preserve"> Wymiary ok. 120 cm x 60 cm. Wykonany z miękkiej, hydrofobowej mikrofibry o dużej chłonności. Kolor oliwkowy. Przyszyta pętla umożliwiająca zawieszenie ręcznika. Ręcznik nadający się do prania w pralce. Znakowanie  logo WKU Mielec według projektu</t>
    </r>
  </si>
  <si>
    <t>Projekt Nr 46</t>
  </si>
  <si>
    <r>
      <rPr>
        <b/>
        <sz val="11"/>
        <rFont val="Calibri"/>
        <family val="2"/>
        <charset val="238"/>
        <scheme val="minor"/>
      </rPr>
      <t>Koszulka bawełniana krótki rękaw. G</t>
    </r>
    <r>
      <rPr>
        <sz val="11"/>
        <rFont val="Calibri"/>
        <family val="2"/>
        <charset val="238"/>
        <scheme val="minor"/>
      </rPr>
      <t>ramatura minimum 160g/m2. Kolor biały lub czarny. Zawartość bawełny minimum 80%. Nadruk kolorowy logo WKU Jarosław z przodu + napis z danymi kontaktowymi WKU Jarosław z tyłu koszulki według projektu. Ilości i rozmiary: 25szt.-M, 35szt.-L</t>
    </r>
  </si>
  <si>
    <t>Projekt Nr 47</t>
  </si>
  <si>
    <r>
      <rPr>
        <b/>
        <sz val="11"/>
        <rFont val="Calibri"/>
        <family val="2"/>
        <charset val="238"/>
        <scheme val="minor"/>
      </rPr>
      <t>Czapka z daszkiem z regulacją wielkości.</t>
    </r>
    <r>
      <rPr>
        <sz val="11"/>
        <rFont val="Calibri"/>
        <family val="2"/>
        <charset val="238"/>
        <scheme val="minor"/>
      </rPr>
      <t xml:space="preserve"> Kolor czarny. Usztywnione czoło. Materiał bawełna. Nadruk kolorowy logo WKU Jarosław z przodu oraz dane kontaktowe z tyłu czapki według projektu</t>
    </r>
  </si>
  <si>
    <t>Projekt Nr 48</t>
  </si>
  <si>
    <r>
      <rPr>
        <b/>
        <sz val="11"/>
        <rFont val="Calibri"/>
        <family val="2"/>
        <charset val="238"/>
        <scheme val="minor"/>
      </rPr>
      <t>Długopis metalowy.</t>
    </r>
    <r>
      <rPr>
        <sz val="11"/>
        <rFont val="Calibri"/>
        <family val="2"/>
        <charset val="238"/>
        <scheme val="minor"/>
      </rPr>
      <t xml:space="preserve"> Wkład w kolorze niebieskim. Grawer logo WKU Jarosław + dane adresowe. Ilości i kolory: 100szt.-zielony, 50szt.-czerwony, 50szt.-niebieski, 100szt.-czarny</t>
    </r>
  </si>
  <si>
    <t>Projekt Nr 49</t>
  </si>
  <si>
    <r>
      <rPr>
        <b/>
        <sz val="11"/>
        <rFont val="Calibri"/>
        <family val="2"/>
        <charset val="238"/>
        <scheme val="minor"/>
      </rPr>
      <t>Kubek ceramiczny 330ml.</t>
    </r>
    <r>
      <rPr>
        <sz val="11"/>
        <rFont val="Calibri"/>
        <family val="2"/>
        <charset val="238"/>
        <scheme val="minor"/>
      </rPr>
      <t xml:space="preserve"> Profil prosty, kolor biały. Nadruk kolorowy logo WKU Jarosław + dane adresowe według projektu</t>
    </r>
  </si>
  <si>
    <t>Projekt Nr 50</t>
  </si>
  <si>
    <r>
      <rPr>
        <b/>
        <sz val="11"/>
        <rFont val="Calibri"/>
        <family val="2"/>
        <charset val="238"/>
        <scheme val="minor"/>
      </rPr>
      <t>Brelok metalowy okrągły do kluczy.</t>
    </r>
    <r>
      <rPr>
        <sz val="11"/>
        <rFont val="Calibri"/>
        <family val="2"/>
        <charset val="238"/>
        <scheme val="minor"/>
      </rPr>
      <t xml:space="preserve"> Wymiary min. 37 x 35 mm. Znakowanie: grawerowanie jednostronne (średnica samego graweru ok. 28 mm) logo WKU Jarosław według projektu. Każdy brelok pakowany oddzielnie w kartonowe pudełeczko</t>
    </r>
  </si>
  <si>
    <t>Projekt Nr 51</t>
  </si>
  <si>
    <r>
      <rPr>
        <b/>
        <sz val="11"/>
        <rFont val="Calibri"/>
        <family val="2"/>
        <charset val="238"/>
        <scheme val="minor"/>
      </rPr>
      <t>Torba papierowa laminowana.</t>
    </r>
    <r>
      <rPr>
        <sz val="11"/>
        <rFont val="Calibri"/>
        <family val="2"/>
        <charset val="238"/>
        <scheme val="minor"/>
      </rPr>
      <t xml:space="preserve"> Papier biały kreda błyszczący. Gramatura minimum 170g/m2. Uszlachetnienie folia na zewnętrznych stronach. Uchwyty bawełniane białe. Wymiar ok. 350 mm x 250 mm x 100 mm. Nadruk kolorowy logo WKU Jarosław + dane adresowe według projektu</t>
    </r>
  </si>
  <si>
    <t>Projekt Nr 52</t>
  </si>
  <si>
    <r>
      <rPr>
        <b/>
        <sz val="11"/>
        <rFont val="Calibri"/>
        <family val="2"/>
        <charset val="238"/>
        <scheme val="minor"/>
      </rPr>
      <t>Pendrive (pamięć USB) w kształcie naboju.</t>
    </r>
    <r>
      <rPr>
        <sz val="11"/>
        <rFont val="Calibri"/>
        <family val="2"/>
        <charset val="238"/>
        <scheme val="minor"/>
      </rPr>
      <t xml:space="preserve"> Wykonanie z metalu. Kolor złoty. Pojemność minimum 32GB. Znakowanie grawer logo WP + dane adresowe WKU Jasło</t>
    </r>
  </si>
  <si>
    <t>Projekt Nr 53</t>
  </si>
  <si>
    <r>
      <rPr>
        <b/>
        <sz val="11"/>
        <rFont val="Calibri"/>
        <family val="2"/>
        <charset val="238"/>
        <scheme val="minor"/>
      </rPr>
      <t>Koszulka bawełniana krótki rękaw T-shirt wz. 93.</t>
    </r>
    <r>
      <rPr>
        <sz val="11"/>
        <rFont val="Calibri"/>
        <family val="2"/>
        <charset val="238"/>
        <scheme val="minor"/>
      </rPr>
      <t xml:space="preserve"> Gramatura minimum 170g/m2. Kolor moro. Zawartość bawełny 100%. Nadruk kolorowy logo WKU Jasło. Na rękawach dodatkowo wszyta flaga biało czerwona w formie tasiemki dwustronnej. Ilości i rozmiary: 10szt.-S, 10szt.-M, 10szt.-L, 10szt.-XL</t>
    </r>
  </si>
  <si>
    <t>Projekt Nr 54</t>
  </si>
  <si>
    <r>
      <rPr>
        <b/>
        <sz val="11"/>
        <rFont val="Calibri"/>
        <family val="2"/>
        <charset val="238"/>
        <scheme val="minor"/>
      </rPr>
      <t>Multi kabel USB z logo.</t>
    </r>
    <r>
      <rPr>
        <sz val="11"/>
        <rFont val="Calibri"/>
        <family val="2"/>
        <charset val="238"/>
        <scheme val="minor"/>
      </rPr>
      <t xml:space="preserve"> Wysokiej jakości uniwersalny, elastyczny kabel USB przeznaczony do transmisji danych oraz ładowania urządzeń, wykonany z solidnych i trwałych materiałów (oplot wykonany ze stopu aluminium i pokryty nylonem. Kabel do ładowania z 4 końcówkami: USB, micro USB, USB typu C oraz końcówkę Lightning. Natężenie prądu 3A. Kabel posiada zintegrowany chip który dostosowuje natężenie prądu do urządzenia chroniąc go przed uszkodzeniem. Kolor kabla czarny. Znakowanie według projektu. Długość całkowita ok. 22 cm. Możliwość dopięcia do zestawu kluczy. Każdy kabel pakowany oddzielnie</t>
    </r>
  </si>
  <si>
    <t>Projekt Nr 55</t>
  </si>
  <si>
    <r>
      <rPr>
        <b/>
        <sz val="11"/>
        <rFont val="Calibri"/>
        <family val="2"/>
        <charset val="238"/>
        <scheme val="minor"/>
      </rPr>
      <t>Długopis metalowy.</t>
    </r>
    <r>
      <rPr>
        <sz val="11"/>
        <rFont val="Calibri"/>
        <family val="2"/>
        <charset val="238"/>
        <scheme val="minor"/>
      </rPr>
      <t xml:space="preserve"> Wkład w kolorze niebieskim. Grawer logo WKU Jasło, logo WP + dane kontaktowe. Kolor czerwony-100szt., kolor niebieski 100szt., kolor zielony-155szt. </t>
    </r>
  </si>
  <si>
    <t>Projekt Nr 56</t>
  </si>
  <si>
    <r>
      <rPr>
        <b/>
        <sz val="11"/>
        <rFont val="Calibri"/>
        <family val="2"/>
        <charset val="238"/>
        <scheme val="minor"/>
      </rPr>
      <t>Automatyczny parasol.</t>
    </r>
    <r>
      <rPr>
        <sz val="11"/>
        <rFont val="Calibri"/>
        <family val="2"/>
        <charset val="238"/>
        <scheme val="minor"/>
      </rPr>
      <t xml:space="preserve"> Kolor czarny. Średnica czaszy ok. 103 cm. Drewniany zaokrąglony uchwyt. Nadruk kolorowy logo WP oraz logo WKU Jasło z nazwą WKU</t>
    </r>
  </si>
  <si>
    <t>Projekt Nr 57</t>
  </si>
  <si>
    <r>
      <rPr>
        <b/>
        <sz val="11"/>
        <rFont val="Calibri"/>
        <family val="2"/>
        <charset val="238"/>
        <scheme val="minor"/>
      </rPr>
      <t xml:space="preserve">Smycz. </t>
    </r>
    <r>
      <rPr>
        <sz val="11"/>
        <rFont val="Calibri"/>
        <family val="2"/>
        <charset val="238"/>
        <scheme val="minor"/>
      </rPr>
      <t xml:space="preserve">Szerokość 2 cm. Nadruk kolorowy dwustronny z logo WKU Jasło, logo WP oraz danymi kontaktowymi. Metalowy karabińczyk. Kolor moro-100szt., kolor zielony-100szt., kolor czarny-100szt., kolor biały-50szt </t>
    </r>
  </si>
  <si>
    <t>Projekt Nr 58</t>
  </si>
  <si>
    <r>
      <rPr>
        <b/>
        <sz val="11"/>
        <rFont val="Calibri"/>
        <family val="2"/>
        <charset val="238"/>
        <scheme val="minor"/>
      </rPr>
      <t>Opaska odblaskowa zwijana.</t>
    </r>
    <r>
      <rPr>
        <sz val="11"/>
        <rFont val="Calibri"/>
        <family val="2"/>
        <charset val="238"/>
        <scheme val="minor"/>
      </rPr>
      <t xml:space="preserve"> Długość 30 cm, szerokość 3 cm. Nadruk kolorowy według projektu. Kolor zielony-200szt., kolor żółty-150szt.</t>
    </r>
  </si>
  <si>
    <t>Projekt Nr 59</t>
  </si>
  <si>
    <r>
      <rPr>
        <b/>
        <sz val="11"/>
        <rFont val="Calibri"/>
        <family val="2"/>
        <charset val="238"/>
        <scheme val="minor"/>
      </rPr>
      <t xml:space="preserve">Kubek ceramiczny 330ml. </t>
    </r>
    <r>
      <rPr>
        <sz val="11"/>
        <rFont val="Calibri"/>
        <family val="2"/>
        <charset val="238"/>
        <scheme val="minor"/>
      </rPr>
      <t>Profil prosty. Strona zewnętrzna kolor biały, środek kolor czerwony. Nadruk kolorowy logo Zostań Żołnierzem Rzeczypospolitej, logo WKU Jasło + dane adresowe</t>
    </r>
  </si>
  <si>
    <t>Projekt Nr 60</t>
  </si>
  <si>
    <r>
      <rPr>
        <b/>
        <sz val="11"/>
        <rFont val="Calibri"/>
        <family val="2"/>
        <charset val="238"/>
        <scheme val="minor"/>
      </rPr>
      <t>Głośnik bluetooth z logo.</t>
    </r>
    <r>
      <rPr>
        <sz val="11"/>
        <rFont val="Calibri"/>
        <family val="2"/>
        <charset val="238"/>
        <scheme val="minor"/>
      </rPr>
      <t xml:space="preserve"> Głośnik bluetooth okrągły z gumowym wykończeniem. Wykonany z ABS z gumowym wykończeniem. Kolor khaki. Akumulator litowy o pojemności min. 450 mAh. Zasięg 10 m poprzez sparowanie z kompatybilnym urządzeniem Bluetooth. Możliwość pracy do 8 godzin na jednym ładowaniu. Znakowanie według projektu. Każdy głośnik pakowany oddzielnie w pudełko</t>
    </r>
  </si>
  <si>
    <t>Projekt Nr 61</t>
  </si>
  <si>
    <r>
      <rPr>
        <b/>
        <sz val="11"/>
        <rFont val="Calibri"/>
        <family val="2"/>
        <charset val="238"/>
        <scheme val="minor"/>
      </rPr>
      <t>Ręcznik z bawełny.</t>
    </r>
    <r>
      <rPr>
        <sz val="11"/>
        <rFont val="Calibri"/>
        <family val="2"/>
        <charset val="238"/>
        <scheme val="minor"/>
      </rPr>
      <t xml:space="preserve"> Ręcznik 100% bawełna. Wymiary ok. 75 x 150 cm. Kolor moro. Strona wewnętrzna frote pętelkowe. Strona zewnętrzna mikroplusz z nadrukiem cyfrowym. Dopuszczalne pranie w 60°C. Gramatura 360 g/m2. Znakowanie nadruk według projektu </t>
    </r>
  </si>
  <si>
    <t>Projekt Nr 62</t>
  </si>
  <si>
    <r>
      <rPr>
        <b/>
        <sz val="11"/>
        <rFont val="Calibri"/>
        <family val="2"/>
        <charset val="238"/>
        <scheme val="minor"/>
      </rPr>
      <t>Opaska odblaskowa zwijana.</t>
    </r>
    <r>
      <rPr>
        <sz val="11"/>
        <rFont val="Calibri"/>
        <family val="2"/>
        <charset val="238"/>
        <scheme val="minor"/>
      </rPr>
      <t xml:space="preserve"> Kolor zielony. Długość 30 cm, szerokość 3 cm. Nadruk kolorowy logo WP oraz dane adresowe WKU Nisko według projektu</t>
    </r>
  </si>
  <si>
    <t>Projekt Nr 63</t>
  </si>
  <si>
    <r>
      <rPr>
        <b/>
        <sz val="11"/>
        <rFont val="Calibri"/>
        <family val="2"/>
        <charset val="238"/>
        <scheme val="minor"/>
      </rPr>
      <t>Długopis metalowy.</t>
    </r>
    <r>
      <rPr>
        <sz val="11"/>
        <rFont val="Calibri"/>
        <family val="2"/>
        <charset val="238"/>
        <scheme val="minor"/>
      </rPr>
      <t xml:space="preserve"> Kolor zielony. Wkład w kolorze niebieskim. Grawer logo WKU Nisko + dane kontaktowe</t>
    </r>
  </si>
  <si>
    <t>Projekt Nr 64</t>
  </si>
  <si>
    <r>
      <rPr>
        <b/>
        <sz val="11"/>
        <rFont val="Calibri"/>
        <family val="2"/>
        <charset val="238"/>
        <scheme val="minor"/>
      </rPr>
      <t>Torba na ramię listonoszka.</t>
    </r>
    <r>
      <rPr>
        <sz val="11"/>
        <rFont val="Calibri"/>
        <family val="2"/>
        <charset val="238"/>
        <scheme val="minor"/>
      </rPr>
      <t xml:space="preserve"> Torba listonoszka na ramię ze wzorem moro Sahara Sun. Posiada główną komorę zapinaną na podwójny zamek oraz 2 mniejsze zewnętrzne - przednią i tylną również zapinaną na zamek. Pasek o regulowanej długości. Tylna ścianka lekko usztywniana. Kieszonka na telefon. Wykonana z poliestrowego materiału z dodatkami ze skóry ekologicznej, sprzączki w kolorze srebrnym. Znakowanie logo WP oraz dane adresowe WKU Nisko</t>
    </r>
  </si>
  <si>
    <t>Projekt Nr 65</t>
  </si>
  <si>
    <r>
      <rPr>
        <b/>
        <sz val="11"/>
        <rFont val="Calibri"/>
        <family val="2"/>
        <charset val="238"/>
        <scheme val="minor"/>
      </rPr>
      <t xml:space="preserve">Kubek w kształcie granatu. </t>
    </r>
    <r>
      <rPr>
        <sz val="11"/>
        <rFont val="Calibri"/>
        <family val="2"/>
        <charset val="238"/>
        <scheme val="minor"/>
      </rPr>
      <t>Kubek w kształcie granatu z zawieszkami na różne okazje. Kolor zielony. Pokryty matową farbą. Pojemność 450 ml. Zawieszka z przypiętym kartonikiem z logiem WP oraz danymi adresowymi WKU Nisko. Komplet zawieszek w zastawie. Każdy kubek pakowany oddzielnie w kartonowe pudełko</t>
    </r>
  </si>
  <si>
    <t>Projekt Nr 66</t>
  </si>
  <si>
    <r>
      <rPr>
        <b/>
        <sz val="11"/>
        <rFont val="Calibri"/>
        <family val="2"/>
        <charset val="238"/>
        <scheme val="minor"/>
      </rPr>
      <t>Smycz.</t>
    </r>
    <r>
      <rPr>
        <sz val="11"/>
        <rFont val="Calibri"/>
        <family val="2"/>
        <charset val="238"/>
        <scheme val="minor"/>
      </rPr>
      <t xml:space="preserve"> Kolor moro. Szerokość tasmy 1,5 cm. Nadruk kolorowy dwustronny logo WP oraz dane kontaktowe WKU Nisko. Metalowy karabińczyk </t>
    </r>
  </si>
  <si>
    <t>Projekt Nr 67</t>
  </si>
  <si>
    <t>Projekt Nr 68</t>
  </si>
  <si>
    <r>
      <rPr>
        <b/>
        <sz val="11"/>
        <rFont val="Calibri"/>
        <family val="2"/>
        <charset val="238"/>
        <scheme val="minor"/>
      </rPr>
      <t>Długopis metalowy.</t>
    </r>
    <r>
      <rPr>
        <sz val="11"/>
        <rFont val="Calibri"/>
        <family val="2"/>
        <charset val="238"/>
        <scheme val="minor"/>
      </rPr>
      <t xml:space="preserve"> Długipis metalowy błyszczący z dwoma ringami umieszczonymi na górze. Mechanizm "klikany". Kolor wkładu niebieski.  Kolory: czarny, zielony, niebieski, czerwony, fioletowy, żółty. Grawer logo WKU Nisko + dane adresowe według projektu</t>
    </r>
  </si>
  <si>
    <t>Projekt Nr 69</t>
  </si>
  <si>
    <r>
      <rPr>
        <b/>
        <sz val="11"/>
        <rFont val="Calibri"/>
        <family val="2"/>
        <charset val="238"/>
        <scheme val="minor"/>
      </rPr>
      <t>Opaska odblaskowa zwijana.</t>
    </r>
    <r>
      <rPr>
        <sz val="11"/>
        <rFont val="Calibri"/>
        <family val="2"/>
        <charset val="238"/>
        <scheme val="minor"/>
      </rPr>
      <t xml:space="preserve"> Kolor żółty. Nadruk kolorowy. Długość 30 cm, szerokość 3 cm. Znakowanie logo Zostań Żołnierzem Rzeczypospolitej + dane adresowe według projektu</t>
    </r>
  </si>
  <si>
    <t>Projekt Nr 70</t>
  </si>
  <si>
    <r>
      <rPr>
        <b/>
        <sz val="11"/>
        <rFont val="Calibri"/>
        <family val="2"/>
        <charset val="238"/>
        <scheme val="minor"/>
      </rPr>
      <t>Kubek termiczny</t>
    </r>
    <r>
      <rPr>
        <sz val="11"/>
        <rFont val="Calibri"/>
        <family val="2"/>
        <charset val="238"/>
        <scheme val="minor"/>
      </rPr>
      <t>. Pojemność ok. 440 ml. Kolor czarny. Wieczko z blokadą (klips) odkręcane, podwójne ścianki ze stali nierdzewnej z próżnią między ściankami. Funkcja push open/close. Znakowanie logo WKU Rzeszów oraz logo Zostań Żołnierzem Rzeczypospolitej po stronie przeciwnej według projektu</t>
    </r>
  </si>
  <si>
    <t>Projekt Nr 71</t>
  </si>
  <si>
    <r>
      <rPr>
        <b/>
        <sz val="11"/>
        <rFont val="Calibri"/>
        <family val="2"/>
        <charset val="238"/>
        <scheme val="minor"/>
      </rPr>
      <t>Zawieszka zapach samochodowy</t>
    </r>
    <r>
      <rPr>
        <sz val="11"/>
        <rFont val="Calibri"/>
        <family val="2"/>
        <charset val="238"/>
        <scheme val="minor"/>
      </rPr>
      <t>. Kształt granatu ręcznego. Wymiary ok. 90 x 50 mm. Znakowanie logo Zostań Żołnierzem Rzeczypospolitej, logo WKU Rzeszów i dane adresowe</t>
    </r>
  </si>
  <si>
    <t>Projekt Nr 72</t>
  </si>
  <si>
    <r>
      <rPr>
        <b/>
        <sz val="11"/>
        <rFont val="Calibri"/>
        <family val="2"/>
        <charset val="238"/>
        <scheme val="minor"/>
      </rPr>
      <t>Bombka choinkowa na stojaczku</t>
    </r>
    <r>
      <rPr>
        <sz val="11"/>
        <rFont val="Calibri"/>
        <family val="2"/>
        <charset val="238"/>
        <scheme val="minor"/>
      </rPr>
      <t>. Średnica 15cm. Górna połowa w kolorze białym, dolna połowa w kolorze czerwonym symbolizujące barwy narodowe Polski. Wizerunek orła. Napis Wojskowa Komenda Uzupełnień w Rzeszowie wykonany ręcznie lub dowolną techniką według projektu. Każda bombka pakowana oddzielnie w kartonowe pudełko</t>
    </r>
  </si>
  <si>
    <t>Projekt Nr 73</t>
  </si>
  <si>
    <r>
      <rPr>
        <b/>
        <sz val="11"/>
        <rFont val="Calibri"/>
        <family val="2"/>
        <charset val="238"/>
        <scheme val="minor"/>
      </rPr>
      <t>Kubek ceramiczny</t>
    </r>
    <r>
      <rPr>
        <sz val="11"/>
        <rFont val="Calibri"/>
        <family val="2"/>
        <charset val="238"/>
        <scheme val="minor"/>
      </rPr>
      <t>. Pojemność ok. 350ml. Kolor czarny matowy na zewnątrz. Kolor czarny błyszczący wewnątrz. Charakterystyczny kształt niskiej beczułkowatej bryły. Klasyczne ucho osadzone niemal na całej wysokości. Znakowanie logo WKU Rzeszów oraz logo Zostań Żołnierzem Rzeczypospolitej po stronie przeciwnej według projektu</t>
    </r>
  </si>
  <si>
    <t>Projekt Nr 74</t>
  </si>
  <si>
    <r>
      <rPr>
        <b/>
        <sz val="11"/>
        <rFont val="Calibri"/>
        <family val="2"/>
        <charset val="238"/>
        <scheme val="minor"/>
      </rPr>
      <t>Biwuar (oganizer, teczka aktówka)</t>
    </r>
    <r>
      <rPr>
        <sz val="11"/>
        <rFont val="Calibri"/>
        <family val="2"/>
        <charset val="238"/>
        <scheme val="minor"/>
      </rPr>
      <t>. Wykonany z dobrej jakości skóry ekologicznej. Zasuwana  na zamek błyskawiczny, wewnątrz minimum dwie przegrody, kieszonka na zamek, miejsce na wizytówki, telefon komórkowy, dokumenty oraz długopisy. Klips na dokumenty formatu A4 oraz mechanizm ringowy na koszulki. Rączka na grzbiecie. Znakowanie grawer lub nadruk logo WKU Rzeszów + dane adresowe</t>
    </r>
  </si>
  <si>
    <t>Projekt Nr 75</t>
  </si>
  <si>
    <r>
      <rPr>
        <b/>
        <sz val="11"/>
        <rFont val="Calibri"/>
        <family val="2"/>
        <charset val="238"/>
        <scheme val="minor"/>
      </rPr>
      <t>Filiżanka z logo WKU Rzeszów</t>
    </r>
    <r>
      <rPr>
        <sz val="11"/>
        <rFont val="Calibri"/>
        <family val="2"/>
        <charset val="238"/>
        <scheme val="minor"/>
      </rPr>
      <t>. Filiżanka ze spodkiem z grubościennej porcelany we włoskim stylu. Średnica spodka ok. 150 mm. Pojemność ok. 250 ml. Kolor biały. Każda sztuka pakowana oddzielnie w kartonowe pudełko. Znakowanie logo WKU Rzeszów według projektu</t>
    </r>
  </si>
  <si>
    <t>Projekt Nr 76</t>
  </si>
  <si>
    <r>
      <rPr>
        <b/>
        <sz val="11"/>
        <rFont val="Calibri"/>
        <family val="2"/>
        <charset val="238"/>
        <scheme val="minor"/>
      </rPr>
      <t xml:space="preserve">Notes klejony w kolorze moro. </t>
    </r>
    <r>
      <rPr>
        <sz val="11"/>
        <rFont val="Calibri"/>
        <family val="2"/>
        <charset val="238"/>
        <scheme val="minor"/>
      </rPr>
      <t>Format A6.</t>
    </r>
    <r>
      <rPr>
        <b/>
        <sz val="11"/>
        <rFont val="Calibri"/>
        <family val="2"/>
        <charset val="238"/>
        <scheme val="minor"/>
      </rPr>
      <t xml:space="preserve"> </t>
    </r>
    <r>
      <rPr>
        <sz val="11"/>
        <rFont val="Calibri"/>
        <family val="2"/>
        <charset val="238"/>
        <scheme val="minor"/>
      </rPr>
      <t xml:space="preserve">Okładka kartonowa. Papier kratka 80 kart. Znakowanie według projektu logo WKU Rzeszów, logo Zostań Żołnierzem Rzeczypospolitej + dane adresowe </t>
    </r>
  </si>
  <si>
    <t>Projekt Nr 77</t>
  </si>
  <si>
    <r>
      <rPr>
        <b/>
        <sz val="11"/>
        <rFont val="Calibri"/>
        <family val="2"/>
        <charset val="238"/>
        <scheme val="minor"/>
      </rPr>
      <t>Długopis metalowy.</t>
    </r>
    <r>
      <rPr>
        <sz val="11"/>
        <rFont val="Calibri"/>
        <family val="2"/>
        <charset val="238"/>
        <scheme val="minor"/>
      </rPr>
      <t xml:space="preserve"> Wkład w kolorze niebieskim. Grawer logo Zostań Żołnierzem Rzeczypospolitej + dane adresowe. Ilości i kolory: kolor czerwony-75szt., kolor niebieski 75szt., kolor zielony-75szt., kolor czarny 76szt. </t>
    </r>
  </si>
  <si>
    <t>Projekt Nr 78</t>
  </si>
  <si>
    <r>
      <rPr>
        <b/>
        <sz val="11"/>
        <rFont val="Calibri"/>
        <family val="2"/>
        <charset val="238"/>
        <scheme val="minor"/>
      </rPr>
      <t xml:space="preserve">Zestaw pióro wieczne z długopisem w etui. </t>
    </r>
    <r>
      <rPr>
        <sz val="11"/>
        <rFont val="Calibri"/>
        <family val="2"/>
        <charset val="238"/>
        <scheme val="minor"/>
      </rPr>
      <t>Długopis z wymiennym wkładem. Kolor wkładu niebieski. Pióro na naboje atramentowe, wymienne z opcjonalnym tłoczkiem do napełniania atramentem. Wykonanie ze szczotkowanej stali. Znakowanie logo WKU Rzeszów + dane adresowe na pudełku oraz grawer na piórze i długopisie według projektu.</t>
    </r>
  </si>
  <si>
    <t>Projekt Nr 79</t>
  </si>
  <si>
    <r>
      <rPr>
        <b/>
        <sz val="11"/>
        <rFont val="Calibri"/>
        <family val="2"/>
        <charset val="238"/>
        <scheme val="minor"/>
      </rPr>
      <t>Filiżanka z logo WSzW Rzeszów</t>
    </r>
    <r>
      <rPr>
        <sz val="11"/>
        <rFont val="Calibri"/>
        <family val="2"/>
        <charset val="238"/>
        <scheme val="minor"/>
      </rPr>
      <t>. Filiżanka ze spodkiem z grubościennej porcelany we włoskim stylu. Średnica spodka ok. 150 mm. Pojemność ok. 250 ml. Kolor biały. Każda sztuka pakowana oddzielnie w kartonowe pudełko. Znakowanie logo WSzW Rzeszów według projektu</t>
    </r>
  </si>
  <si>
    <t>Projekt Nr 80</t>
  </si>
  <si>
    <r>
      <rPr>
        <b/>
        <sz val="11"/>
        <rFont val="Calibri"/>
        <family val="2"/>
        <charset val="238"/>
        <scheme val="minor"/>
      </rPr>
      <t>Poduszka żołnierz wojak.</t>
    </r>
    <r>
      <rPr>
        <sz val="11"/>
        <rFont val="Calibri"/>
        <family val="2"/>
        <charset val="238"/>
        <scheme val="minor"/>
      </rPr>
      <t xml:space="preserve"> Poduszka z wizerunkiem żołnierza - duży, wyraźny nadruk z przodu poduszki, wysokiej jakości poszewka i wkład odporny na zniszczenie. Najwyższej jakości trwały nadruk. Rozmiar: 40x40 cm. Kolor: biały.  Grafika na poduszce wzorem i tematyką zbliżona do grafiki przedstawionej w projekcie. Wypełnienie: włókno poliestrowe.  Z drugiej strony poduszki logo i dane teleadresowe WSzW według projektu </t>
    </r>
  </si>
  <si>
    <t>Projekt Nr 81</t>
  </si>
  <si>
    <r>
      <rPr>
        <b/>
        <sz val="11"/>
        <rFont val="Calibri"/>
        <family val="2"/>
        <charset val="238"/>
        <scheme val="minor"/>
      </rPr>
      <t>Kubek magiczny żołnierz wojak.</t>
    </r>
    <r>
      <rPr>
        <sz val="11"/>
        <rFont val="Calibri"/>
        <family val="2"/>
        <charset val="238"/>
        <scheme val="minor"/>
      </rPr>
      <t xml:space="preserve"> Kubek ceramiczny zmieniający kolor pod wpływem temperatury. Wzór na kubku pojawia się po wlaniu gorącego płynu np. kawy, herbaty. Pojemność około 330 ml. Średnica kubka około 8 cm. Wysokość kubka około 9,5 cm. Rozmiar nadruku około 20 x 9,5 cm. Grafika na kubku wzorem i tematyką zbliżona do grafiki przedstawionej w projekcie. Każdy kubek pakowany w pudełko z grubej tektury zapewniający bezpieczeństwo w czasie transportu. Znakowanie na pudełku według projektu</t>
    </r>
  </si>
  <si>
    <t>Projekt Nr 82</t>
  </si>
  <si>
    <r>
      <rPr>
        <b/>
        <sz val="11"/>
        <rFont val="Calibri"/>
        <family val="2"/>
        <charset val="238"/>
        <scheme val="minor"/>
      </rPr>
      <t>Latarka kieszonkowa LED.</t>
    </r>
    <r>
      <rPr>
        <sz val="11"/>
        <rFont val="Calibri"/>
        <family val="2"/>
        <charset val="238"/>
        <scheme val="minor"/>
      </rPr>
      <t xml:space="preserve"> Mocna dioda główna XPE, boczna lampka - 10 mocnych diod Led Cob, zoom + 3 tryby świecenia, wbudowany akumulator + kabel USB (micro usb do ładowania z każdego gniazda usb). Latarka posiada płynną regulację skupienia wiązki światła zoom: od szerokiej do silnie skupionej oraz 3 tryby pracy: 100% mocy, stroboskop ( miganie), boczne, mocne światło Led Cob. Zasięg świecenia przy skupionej wiązce do 200m. Znakowanie logo WP + dane kontaktowe WSzW na etui </t>
    </r>
  </si>
  <si>
    <t>Projekt Nr 83</t>
  </si>
  <si>
    <r>
      <rPr>
        <b/>
        <sz val="11"/>
        <rFont val="Calibri"/>
        <family val="2"/>
        <charset val="238"/>
        <scheme val="minor"/>
      </rPr>
      <t>Torba na ramię listonoszka.</t>
    </r>
    <r>
      <rPr>
        <sz val="11"/>
        <rFont val="Calibri"/>
        <family val="2"/>
        <charset val="238"/>
        <scheme val="minor"/>
      </rPr>
      <t xml:space="preserve"> Torba listonoszka na ramię ze wzorem moro Sahara Sun. Posiada główną komorę zapinaną na podwójny zamek oraz 2 mniejsze zewnętrzne - przednią i tylną również zapinaną na zamek. Pasek o regulowanej długości. Tylna ścianka lekko usztywniana. Kieszonka na telefon. Wykonana z poliestrowego materiału z dodatkami ze skóry ekologicznej, sprzączki w kolorze srebrnym. Znakowanie logo WP oraz dane adresowe WSzW Rzeszów</t>
    </r>
  </si>
  <si>
    <t>Projekt Nr 84</t>
  </si>
  <si>
    <r>
      <rPr>
        <b/>
        <sz val="11"/>
        <rFont val="Calibri"/>
        <family val="2"/>
        <charset val="238"/>
        <scheme val="minor"/>
      </rPr>
      <t>Torba wojskowa duża.</t>
    </r>
    <r>
      <rPr>
        <sz val="11"/>
        <rFont val="Calibri"/>
        <family val="2"/>
        <charset val="238"/>
        <scheme val="minor"/>
      </rPr>
      <t xml:space="preserve"> Torba wojskowa wykonana z tkaniny moro Sahara Sun na ramię lub do ręki z uchwytami - grubymi sznurami. Wykonana z poliestrowego materiału, dolna część torby ze skóry ekologicznej, Wewnętrz podszewka, dno dodatkowo usztywnione. Ściągana sznurami, zapinana dodatkowo na zatrzask magnetyczny. Wymiary: 36x40x11 cm. Znakowanie logo WP oraz dane adresowe WSzW według projektu</t>
    </r>
  </si>
  <si>
    <t>Projekt Nr 85</t>
  </si>
  <si>
    <r>
      <rPr>
        <b/>
        <sz val="11"/>
        <rFont val="Calibri"/>
        <family val="2"/>
        <charset val="238"/>
        <scheme val="minor"/>
      </rPr>
      <t xml:space="preserve">Torba na zakupy bawełniana. </t>
    </r>
    <r>
      <rPr>
        <sz val="11"/>
        <rFont val="Calibri"/>
        <family val="2"/>
        <charset val="238"/>
        <scheme val="minor"/>
      </rPr>
      <t>Ekologiczna torba na zakupy uszyta z bawełny 100%. Rozmiar torby około 40x37 cm - szerokie dno. Wzór dominujący moro.  Długie mocno przyszyte wzmocnione rączki i bawełniana podszewka. Dwie warstwy tkaniny gwarantujące, że torba wytrzyma nawet najcięższe zakupy. Tkanina cięta z belki. Znakowanie logo WP oraz dane adresowe WSzW</t>
    </r>
  </si>
  <si>
    <t>Projekt Nr 86</t>
  </si>
  <si>
    <r>
      <rPr>
        <b/>
        <sz val="11"/>
        <rFont val="Calibri"/>
        <family val="2"/>
        <charset val="238"/>
        <scheme val="minor"/>
      </rPr>
      <t>Bidon aluminiowy butelka na wodę.</t>
    </r>
    <r>
      <rPr>
        <sz val="11"/>
        <rFont val="Calibri"/>
        <family val="2"/>
        <charset val="238"/>
        <scheme val="minor"/>
      </rPr>
      <t xml:space="preserve"> Lekki i kompaktowy, wysokogatunkowe aluminium, duża wytrzymałość mechaniczna, brak obcych smaków, na ciepłe i zimne płyny, możliwość gotowania w butelce, szeroki wlew, odkręcany korek z tworzywa, uszczelka silikonowa, oczko do zawieszania, karabinek aluminiowy do zawieszania, kółko do kluczy w zestawie. Mosiężne gniazdo gwintu, malowany proszkowo, łatwy do utrzymania czystości. Wymiary około 26,5 x 8 cm, pojemność 1000 ml, kolor czarny. Znakowanie logo WP oraz dane adresowe WSzW według projektu</t>
    </r>
  </si>
  <si>
    <t>Projekt Nr 87</t>
  </si>
  <si>
    <r>
      <rPr>
        <b/>
        <sz val="11"/>
        <rFont val="Calibri"/>
        <family val="2"/>
        <charset val="238"/>
        <scheme val="minor"/>
      </rPr>
      <t>Kubek stalowy 380 ml.</t>
    </r>
    <r>
      <rPr>
        <sz val="11"/>
        <rFont val="Calibri"/>
        <family val="2"/>
        <charset val="238"/>
        <scheme val="minor"/>
      </rPr>
      <t xml:space="preserve"> Z dwiema ściankami ze stali nierdzewnej, wewnątrz kubka stal o podwyższonej jakości 18/8. Pokryty błyszczącym lakierem. Kształtem nawiązuje do kubków ceramicznych. Znakowanie grawer wykonany na korpusie kubka logo WSzW w Rzeszowie oraz dane teleadresowe według projektu. Materiał stal nierdzewna 18/8. Kolory czarny, biały, miedziany lub zielony</t>
    </r>
  </si>
  <si>
    <t>Projekt Nr 88</t>
  </si>
  <si>
    <r>
      <rPr>
        <b/>
        <sz val="11"/>
        <rFont val="Calibri"/>
        <family val="2"/>
        <charset val="238"/>
        <scheme val="minor"/>
      </rPr>
      <t>Ręcznik z bawełny.</t>
    </r>
    <r>
      <rPr>
        <sz val="11"/>
        <rFont val="Calibri"/>
        <family val="2"/>
        <charset val="238"/>
        <scheme val="minor"/>
      </rPr>
      <t xml:space="preserve"> Ręcznik wykonany z 100% bawełny, wyjątkowo miękki w dotyku nawet po wielokrotnym praniu, bardzo chłonny –  gramatura 550g/m2, może być wyposażony w uszko do wygodnego zawieszenia. Znakowanie Logo WP na jednym rogu według projektu. Każdy pakowany w osobne opakowanie (pudełko kartonowe lub worek). Dopuszczalne pranie w 60°C. Dopuszczalne kolory: czarny, granat, zieleń, szary</t>
    </r>
  </si>
  <si>
    <t>Projekt Nr 89</t>
  </si>
  <si>
    <r>
      <rPr>
        <b/>
        <sz val="11"/>
        <rFont val="Calibri"/>
        <family val="2"/>
        <charset val="238"/>
        <scheme val="minor"/>
      </rPr>
      <t>Zestaw scyzoryk z latarką.</t>
    </r>
    <r>
      <rPr>
        <sz val="11"/>
        <rFont val="Calibri"/>
        <family val="2"/>
        <charset val="238"/>
        <scheme val="minor"/>
      </rPr>
      <t xml:space="preserve"> Zestaw składający się z 9-funkcyjnego scyzoryka ze stalowym ostrzem oraz latarki z karabińczykiem. Latarka zasilana jest 4 bateriami typu L41. Pakowany w opakowanie upominkowe. Zawiera: 1) nóż, 2) wkrętak krzyżowy, 3) pilnik, 4) korkociąg, 5) oczko do troczenia, 6) wkrętak płaski, 7) otwieracz do butelek, 8) nożyczki, 9) otwieracz do konserw. Zestaw pakowany w etui. Znakowanie grawer według projektu</t>
    </r>
  </si>
  <si>
    <t>Projekt Nr 90</t>
  </si>
  <si>
    <r>
      <rPr>
        <b/>
        <sz val="11"/>
        <rFont val="Calibri"/>
        <family val="2"/>
        <charset val="238"/>
        <scheme val="minor"/>
      </rPr>
      <t>Pendrive w kształcie granatu.</t>
    </r>
    <r>
      <rPr>
        <sz val="11"/>
        <rFont val="Calibri"/>
        <family val="2"/>
        <charset val="238"/>
        <scheme val="minor"/>
      </rPr>
      <t xml:space="preserve"> Wykonany z gumy lub silikonu pendrive w kształcie granatu.  Pojemność minimum 32 GB. Szybkość odczytu minimum 10 Mb/s, szybkość zapisu do 20 Mb/s. Interfejs minimum USB 2.0. Zakres pracy w temp. od – 50 stopni C do + 80 stopni C. Znakowanie logo WP według projektu lub w przypadku braku możliwości technicznych zawieszka do uzgodnienia</t>
    </r>
  </si>
  <si>
    <t>Projekt Nr 91</t>
  </si>
  <si>
    <r>
      <rPr>
        <b/>
        <sz val="11"/>
        <rFont val="Calibri"/>
        <family val="2"/>
        <charset val="238"/>
        <scheme val="minor"/>
      </rPr>
      <t>Pendrive w kształcie czołgu.</t>
    </r>
    <r>
      <rPr>
        <sz val="11"/>
        <rFont val="Calibri"/>
        <family val="2"/>
        <charset val="238"/>
        <scheme val="minor"/>
      </rPr>
      <t xml:space="preserve"> Wykonany z gumy lub silikonu pendrive w kształcie czołgu.  Pojemność minimum 32 GB. Szybkość odczytu minimum 10 Mb/s, szybkość zapisu do 20 Mb/s. Interfejs minimum USB 2.0. Zakres pracy w temp. od – 50 stopni C do + 80 stopni C. Znakowanie logo WP według projektu lub w przypadku braku możliwości technicznych zawieszka do uzgodnienia</t>
    </r>
  </si>
  <si>
    <t>Projekt Nr 92</t>
  </si>
  <si>
    <r>
      <rPr>
        <b/>
        <sz val="11"/>
        <rFont val="Calibri"/>
        <family val="2"/>
        <charset val="238"/>
        <scheme val="minor"/>
      </rPr>
      <t>Survivalowy granat.</t>
    </r>
    <r>
      <rPr>
        <sz val="11"/>
        <rFont val="Calibri"/>
        <family val="2"/>
        <charset val="238"/>
        <scheme val="minor"/>
      </rPr>
      <t xml:space="preserve"> Opleciony paracordem zestaw kilku przydatnych w trudnych warunkach przedmiotów. 3,5 m wytrzymałego paracordu (wytrzymałość statyczna ok. 240 kg) oplata: ostrze noża z "tarką" do krzesiwa, krzesiwo, bawełnę, folię aluminiową 17,5 x 18 cm, spławik, 2 ciężarki ołowiane, 2 przypony, 2 haczyki, 2 spławiki, żyłkę, karabińczyk. Kolory: Desert, Camo, Khaki, Czarny. Znakowanie dane adresowe WSzW grawer lub nadruk według projektu          </t>
    </r>
  </si>
  <si>
    <t>Projekt Nr 93</t>
  </si>
  <si>
    <r>
      <rPr>
        <b/>
        <sz val="11"/>
        <rFont val="Calibri"/>
        <family val="2"/>
        <charset val="238"/>
        <scheme val="minor"/>
      </rPr>
      <t xml:space="preserve">Apteczka samochodowa Europa + ustnik DIN 13164 + koc. </t>
    </r>
    <r>
      <rPr>
        <sz val="11"/>
        <rFont val="Calibri"/>
        <family val="2"/>
        <charset val="238"/>
        <scheme val="minor"/>
      </rPr>
      <t>Wyposażenie apteczki: bandaż, bandaż elastyczy, chusta opatrunkowa, chusta trójkątna, chusteczki nawilżone, folia ratunkowa, gaza opatrunkowa, instrukcja udzielania pierwszej pomocy, nożyczki, opaska uciskowa, opatrunek indywidualny, plastry, plastry z opatrunkiem, przylepiec, rękawice jednorazowe, ustnik do sztucznego oddychania, waciki alkoholowe, zimny kompres, koc ratunkowy. Materiał dominujący poliester. Cechy dodatkowe: możliwość mocowania, wodoodporność. Kolor zielony-wojskowy oliwkowy. Logo czerwonego krzyża na rzepie. Komplet elementów zgodny z normami UE do udzielania pierwszej pomocy w nagłych wypadkach i urazach. Termin ważności produktów sterylnych  5 lat. Wyposażenie apteczki wg normy DIN 13164 z dodatkowym ustnikiem. Pojemność ok. 3 litry. Materiał Poliester 600D, zamykana na dwukierunkowy zamek błyskawiczny, odczepiany pas biodrowy, rzep pod spodem apteczki ( do zamontowania w bagażniku lub do plecaka aby apteczka się nie poruszała), 3 rzędy taśm montażowych MOLLE z przodu torby oraz dwa z tyłu. Znakowanie logo WP według projektu</t>
    </r>
  </si>
  <si>
    <t>Projekt Nr 94</t>
  </si>
  <si>
    <r>
      <rPr>
        <b/>
        <sz val="11"/>
        <rFont val="Calibri"/>
        <family val="2"/>
        <charset val="238"/>
        <scheme val="minor"/>
      </rPr>
      <t>Bombka choinkowa na stojaczku</t>
    </r>
    <r>
      <rPr>
        <sz val="11"/>
        <rFont val="Calibri"/>
        <family val="2"/>
        <charset val="238"/>
        <scheme val="minor"/>
      </rPr>
      <t>. Średnica 15cm. Górna połowa w kolorze białym, dolna połowa w kolorze czerwonym symbolizujące barwy narodowe Polski. Wizerunek orła. Napis na bombce Wojewódzki Sztab Wojskowy w Rzeszowie wykonany ręcznie lub dowolną techniką. Każda bombka pakowana osobno w kartonowe pudełko</t>
    </r>
  </si>
  <si>
    <t>Projekt Nr 95</t>
  </si>
  <si>
    <r>
      <rPr>
        <b/>
        <sz val="11"/>
        <rFont val="Calibri"/>
        <family val="2"/>
        <charset val="238"/>
        <scheme val="minor"/>
      </rPr>
      <t xml:space="preserve">Maseczka ochronna. </t>
    </r>
    <r>
      <rPr>
        <sz val="11"/>
        <rFont val="Calibri"/>
        <family val="2"/>
        <charset val="238"/>
        <scheme val="minor"/>
      </rPr>
      <t>Maseczka ochronna patriotyczna Polska Biało Czerwona.</t>
    </r>
    <r>
      <rPr>
        <b/>
        <sz val="11"/>
        <rFont val="Calibri"/>
        <family val="2"/>
        <charset val="238"/>
        <scheme val="minor"/>
      </rPr>
      <t xml:space="preserve"> </t>
    </r>
    <r>
      <rPr>
        <sz val="11"/>
        <rFont val="Calibri"/>
        <family val="2"/>
        <charset val="238"/>
        <scheme val="minor"/>
      </rPr>
      <t>Maseczka na twarz bawełniana z nadrukiem. Dwu warstwowa z jonami srebra do codziennego użytkowania i aktywności sportowej. Pierwsza warstwa - wewnętrzna, to delikatna, pracująca bawełna;  zewnętrzna warstwa , to mieszanka poliestru i elastanu wzbogacona jonami srebra (apretura anty-bakteryjna "Silverplus"). Nadruk sublimacyjny. Rozmiar uniwersalny. Znakowanie według projektu</t>
    </r>
  </si>
  <si>
    <t>Projekt Nr 96</t>
  </si>
  <si>
    <r>
      <rPr>
        <b/>
        <sz val="11"/>
        <rFont val="Calibri"/>
        <family val="2"/>
        <charset val="238"/>
        <scheme val="minor"/>
      </rPr>
      <t>Przeciwdeszczowa peleryna.</t>
    </r>
    <r>
      <rPr>
        <sz val="11"/>
        <rFont val="Calibri"/>
        <family val="2"/>
        <charset val="238"/>
        <scheme val="minor"/>
      </rPr>
      <t xml:space="preserve"> Kolor moro WZ 93. Peleryna wykonana z wodoodpornej tkaniny (100% poliester, dodatkowo impregnowanej od wew., wodoodporność w granicach 2700 mm słupa wody) o niewielkiej grubości, dzięki czemu zajmuje niewiele miejsca i praktycznie nie obciąża bagażu na wyprawie czy wycieczce. Peleryna na tyle obszerna, że można zmieścić pod nią również plecak. Wszystkie główne szwy są specjalnie od wewnątrz lamowane, dzięki temu zwiększa się odporność na przemakanie. Kaptur regulowany gumo-sznurkiem zakończonym stoperkiem i plastikową końcówką. W górnej części peleryny zapinane na zamek. Z boku spinane napami. Do każdej peleryny dołączony woreczek, z tego samego nieprzemakalnego materiału. Znakowanie na woreczku według projektu. Ilości i rozmiary: 40szt.-M/L, 40szt.-L/XL</t>
    </r>
  </si>
  <si>
    <t>Projekt Nr 97</t>
  </si>
  <si>
    <r>
      <rPr>
        <b/>
        <sz val="11"/>
        <rFont val="Calibri"/>
        <family val="2"/>
        <charset val="238"/>
        <scheme val="minor"/>
      </rPr>
      <t>Zestaw survivalowy.</t>
    </r>
    <r>
      <rPr>
        <sz val="11"/>
        <rFont val="Calibri"/>
        <family val="2"/>
        <charset val="238"/>
        <scheme val="minor"/>
      </rPr>
      <t xml:space="preserve"> Zestaw survivalowy 18w1. Przydatny w ogrodzie, podróży. Niezbędna dla myśliwych, podróżników czy survivalowców. Skład zestawu: piła strunowa długości ok 60cm, nóż składany z piłą i nożykiem do sznurków, karta przeżycia 11w1, długopis taktyczny, krzesiwo z prętem z magnesium + blaszka do krzesania z podziałką w cm i otwieraczem do buetelek, latarka - zasilana baterią AA, koc ratunkowy 130x210 cm, plastikowy zamykany pojemnik do przechowywania, uchwyt do paska na butelkę, opaska paracord - ok. 350 cm linki paracord, kompas, gwizdek i krzesiwo, całość w formie opaski, (przynęta silikonowa), niezbędnik - łyżka z nożem i otwieraczem do butelek + plastikowy pokrowiec/gwizdek, składana płomieniówka. Znakowanie logo WP oraz dane adresowe według projektu
 </t>
    </r>
  </si>
  <si>
    <t>Projekt Nr 98</t>
  </si>
  <si>
    <r>
      <rPr>
        <b/>
        <sz val="11"/>
        <rFont val="Calibri"/>
        <family val="2"/>
        <charset val="238"/>
        <scheme val="minor"/>
      </rPr>
      <t xml:space="preserve">Roll-up 180 x 200 cm. </t>
    </r>
    <r>
      <rPr>
        <sz val="11"/>
        <rFont val="Calibri"/>
        <family val="2"/>
        <charset val="238"/>
        <scheme val="minor"/>
      </rPr>
      <t xml:space="preserve">Wymiary wys. 180 cm, szer. 200 cm. Rozstawianie i składanie roll-up ze stabilnej, metalowej kasety, typu „ŁEZKA”. Wydruk grafiki na banerze blackout z przekładką nie przepuszczającą światła (nieprzezroczysty). Wysokiej jakości nadruk cyfrowy. Nadruk na całej szerokości materiału (bez białych marginesów po bokach). Co najmniej 2 maszty. Dobrej jakości sztywna torba transportowa </t>
    </r>
  </si>
  <si>
    <t>Projekt Nr 99</t>
  </si>
  <si>
    <t>Projekt Nr 100</t>
  </si>
  <si>
    <r>
      <rPr>
        <b/>
        <sz val="11"/>
        <rFont val="Calibri"/>
        <family val="2"/>
        <charset val="238"/>
        <scheme val="minor"/>
      </rPr>
      <t>Słuchawki bezprzewodowe z logo.</t>
    </r>
    <r>
      <rPr>
        <sz val="11"/>
        <rFont val="Calibri"/>
        <family val="2"/>
        <charset val="238"/>
        <scheme val="minor"/>
      </rPr>
      <t xml:space="preserve"> Słuchawki bezprzewodowe sportowe BT 5.1 + ETUI. Sterowanie dotykiem, funkcja PowerBanku, wersja Bluetooth: 5.1 + EDR, profile Bluetooth: A2DP/HFP/HSP/AVRCP, transmisja: Class 2, zakres częstotliwości: 2.402~2.480 GHz, czułość: ≦90 dB, zasięg: 10 m, bateria słuchawek: bateria litowo-polimerowa 50 mAh/ 3.7V, powerbank: 1500 mAh, czas ładowania: 2 godziny, czas odtwarzania muzyki: do 6 godzin, pasmo przenoszenia: 20~20000 Hz, impedancja: 32 Ohm, kolor: czarny. Funkcje: odtwarzanie i zatrzymywanie muzyki, obieranie połączeń, obsługa komend głosowych, sterowanie odtwarzaniem, sterowanie głośnością, włączenie i wyłączenie słuchawki/zestawu. Znakowanie logo WP + dane adresowe według projektu
  </t>
    </r>
  </si>
  <si>
    <t>Projekt Nr 101</t>
  </si>
  <si>
    <r>
      <rPr>
        <b/>
        <sz val="11"/>
        <rFont val="Calibri"/>
        <family val="2"/>
        <charset val="238"/>
        <scheme val="minor"/>
      </rPr>
      <t>Maskotka miś w mundurze.</t>
    </r>
    <r>
      <rPr>
        <sz val="11"/>
        <rFont val="Calibri"/>
        <family val="2"/>
        <charset val="238"/>
        <scheme val="minor"/>
      </rPr>
      <t xml:space="preserve"> Wymiary maskotki: wysokość ok. 35cm, szerokość ok. 30 cm. Pluszak uszyty w pozycji siedzącej. Kolor maskotki beżowy. Mundur można swobodnie ściągać, jest dwuczęściowy i zapinany na rzep. W komplecie beret, który można ubrać misiowi na głowę lub zamocować w pagonie. Na rękawach naszyte flagi biało czerwone. Z tyłu znakowanie dane adresowe według projektu. </t>
    </r>
  </si>
  <si>
    <t>Projekt Nr 102</t>
  </si>
  <si>
    <t>* wartość z poz. RAZEM przenieść do Formularza ofertowego i wpisać w odpowiednie pole dotyczące części nr 2</t>
  </si>
  <si>
    <t>WSzW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</si>
</sst>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Arial"/>
      <family val="2"/>
      <charset val="238"/>
    </font>
    <font>
      <b/>
      <sz val="12"/>
      <color theme="1"/>
      <name val="Calibri"/>
      <family val="2"/>
      <charset val="238"/>
      <scheme val="minor"/>
    </font>
    <font>
      <sz val="11"/>
      <name val="Calibri"/>
      <family val="2"/>
      <charset val="238"/>
      <scheme val="minor"/>
    </font>
    <font>
      <b/>
      <sz val="11"/>
      <name val="Calibri"/>
      <family val="2"/>
      <charset val="238"/>
      <scheme val="minor"/>
    </font>
    <font>
      <b/>
      <sz val="10"/>
      <color theme="1"/>
      <name val="Calibri"/>
      <family val="2"/>
      <charset val="238"/>
      <scheme val="minor"/>
    </font>
    <font>
      <b/>
      <sz val="9"/>
      <color theme="1"/>
      <name val="Calibri"/>
      <family val="2"/>
      <charset val="238"/>
      <scheme val="minor"/>
    </font>
    <font>
      <sz val="9"/>
      <name val="Arial"/>
      <family val="2"/>
      <charset val="238"/>
    </font>
    <font>
      <i/>
      <sz val="8"/>
      <name val="Arial"/>
      <family val="2"/>
      <charset val="238"/>
    </font>
    <font>
      <sz val="10"/>
      <color theme="1"/>
      <name val="Calibri"/>
      <family val="2"/>
      <scheme val="minor"/>
    </font>
    <font>
      <sz val="9"/>
      <color theme="1"/>
      <name val="Calibri"/>
      <family val="2"/>
      <scheme val="minor"/>
    </font>
    <font>
      <sz val="11"/>
      <color theme="1"/>
      <name val="Calibri"/>
      <family val="2"/>
      <scheme val="minor"/>
    </font>
    <font>
      <b/>
      <i/>
      <sz val="10"/>
      <name val="Arial"/>
      <family val="2"/>
      <charset val="23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35">
    <xf numFmtId="0" fontId="0" fillId="0" borderId="0" xfId="0"/>
    <xf numFmtId="0" fontId="0" fillId="0" borderId="0" xfId="0" applyAlignment="1">
      <alignment horizontal="left" wrapText="1"/>
    </xf>
    <xf numFmtId="0" fontId="1" fillId="0" borderId="0" xfId="0" applyFont="1" applyAlignment="1">
      <alignment horizontal="right"/>
    </xf>
    <xf numFmtId="0" fontId="0" fillId="0" borderId="0" xfId="0" applyAlignment="1">
      <alignment horizontal="left" vertical="top" wrapText="1"/>
    </xf>
    <xf numFmtId="0" fontId="0" fillId="0" borderId="0" xfId="0" applyAlignment="1">
      <alignment horizontal="right"/>
    </xf>
    <xf numFmtId="0" fontId="3" fillId="0" borderId="1" xfId="0" applyFont="1" applyBorder="1"/>
    <xf numFmtId="0" fontId="3" fillId="0" borderId="1" xfId="0" applyFont="1" applyBorder="1" applyAlignment="1">
      <alignment horizontal="left" wrapText="1"/>
    </xf>
    <xf numFmtId="0" fontId="8" fillId="0" borderId="0" xfId="0" applyFont="1" applyBorder="1" applyAlignment="1">
      <alignment vertical="center" wrapText="1"/>
    </xf>
    <xf numFmtId="0" fontId="9" fillId="0" borderId="0" xfId="0" applyFont="1" applyAlignment="1">
      <alignment horizontal="center" wrapText="1"/>
    </xf>
    <xf numFmtId="0" fontId="5" fillId="0" borderId="6" xfId="0" applyFont="1" applyBorder="1"/>
    <xf numFmtId="0" fontId="5" fillId="0" borderId="6" xfId="0" applyFont="1" applyBorder="1" applyAlignment="1">
      <alignment horizontal="left" wrapText="1"/>
    </xf>
    <xf numFmtId="0" fontId="5" fillId="0" borderId="6" xfId="0" applyFont="1" applyBorder="1" applyAlignment="1">
      <alignment wrapText="1"/>
    </xf>
    <xf numFmtId="0" fontId="5" fillId="0" borderId="6" xfId="0" applyFont="1" applyBorder="1" applyAlignment="1"/>
    <xf numFmtId="4" fontId="3" fillId="0" borderId="7" xfId="0" applyNumberFormat="1" applyFont="1" applyBorder="1"/>
    <xf numFmtId="0" fontId="3" fillId="0" borderId="7" xfId="0" applyFont="1" applyBorder="1" applyAlignment="1">
      <alignment horizontal="right"/>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7" fillId="0" borderId="0" xfId="0" applyFont="1" applyFill="1" applyBorder="1" applyAlignment="1">
      <alignment horizontal="left" vertical="center" wrapText="1"/>
    </xf>
    <xf numFmtId="0" fontId="3" fillId="0" borderId="0" xfId="0" applyFont="1" applyBorder="1" applyAlignment="1">
      <alignment horizontal="left" wrapText="1"/>
    </xf>
    <xf numFmtId="0" fontId="3" fillId="0" borderId="0" xfId="0" applyFont="1" applyBorder="1"/>
    <xf numFmtId="0" fontId="3" fillId="0" borderId="0" xfId="0" applyFont="1" applyBorder="1" applyAlignment="1">
      <alignment horizontal="right"/>
    </xf>
    <xf numFmtId="9" fontId="3" fillId="0" borderId="7" xfId="1" applyFont="1" applyBorder="1"/>
    <xf numFmtId="0" fontId="3" fillId="0" borderId="0" xfId="0" applyFont="1" applyFill="1" applyBorder="1" applyAlignment="1">
      <alignment horizontal="left" vertical="center" wrapText="1"/>
    </xf>
    <xf numFmtId="0" fontId="3" fillId="0" borderId="0" xfId="0" applyFont="1" applyBorder="1" applyAlignment="1">
      <alignment wrapText="1"/>
    </xf>
    <xf numFmtId="0" fontId="0" fillId="0" borderId="0" xfId="0" applyBorder="1"/>
    <xf numFmtId="2" fontId="3" fillId="0" borderId="7" xfId="0" applyNumberFormat="1" applyFont="1" applyBorder="1"/>
    <xf numFmtId="4" fontId="0" fillId="2" borderId="0" xfId="0" applyNumberFormat="1" applyFill="1"/>
    <xf numFmtId="2" fontId="12" fillId="0" borderId="0" xfId="0" applyNumberFormat="1" applyFont="1" applyBorder="1" applyAlignment="1">
      <alignment horizontal="center" wrapText="1"/>
    </xf>
    <xf numFmtId="0" fontId="7" fillId="0" borderId="0" xfId="0" applyFont="1" applyFill="1" applyBorder="1" applyAlignment="1">
      <alignment horizontal="center" vertical="center" wrapText="1"/>
    </xf>
    <xf numFmtId="0" fontId="10" fillId="0" borderId="0" xfId="0" applyFont="1" applyAlignment="1">
      <alignment horizontal="center" wrapText="1"/>
    </xf>
    <xf numFmtId="0" fontId="1" fillId="0" borderId="0" xfId="0" applyFont="1" applyAlignment="1">
      <alignment horizontal="left"/>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3"/>
  <sheetViews>
    <sheetView tabSelected="1" topLeftCell="A106" zoomScale="90" zoomScaleNormal="90" workbookViewId="0">
      <selection activeCell="D75" sqref="D75"/>
    </sheetView>
  </sheetViews>
  <sheetFormatPr defaultRowHeight="15" x14ac:dyDescent="0.25"/>
  <cols>
    <col min="1" max="1" width="6.7109375" customWidth="1"/>
    <col min="2" max="2" width="38.42578125" customWidth="1"/>
    <col min="4" max="4" width="5.42578125" customWidth="1"/>
    <col min="5" max="5" width="13.7109375" customWidth="1"/>
    <col min="6" max="6" width="10" customWidth="1"/>
    <col min="7" max="7" width="12.85546875" customWidth="1"/>
    <col min="8" max="8" width="15.140625" customWidth="1"/>
    <col min="9" max="9" width="16.140625" customWidth="1"/>
    <col min="10" max="10" width="13.85546875" customWidth="1"/>
  </cols>
  <sheetData>
    <row r="1" spans="1:18" x14ac:dyDescent="0.25">
      <c r="A1" s="30" t="s">
        <v>21</v>
      </c>
      <c r="B1" s="30"/>
      <c r="C1" s="1"/>
      <c r="J1" s="2" t="s">
        <v>26</v>
      </c>
    </row>
    <row r="2" spans="1:18" x14ac:dyDescent="0.25">
      <c r="B2" s="3"/>
      <c r="C2" s="1"/>
      <c r="J2" s="4"/>
    </row>
    <row r="3" spans="1:18" x14ac:dyDescent="0.25">
      <c r="B3" s="8"/>
      <c r="C3" s="1"/>
      <c r="I3" s="29" t="s">
        <v>19</v>
      </c>
      <c r="J3" s="29"/>
    </row>
    <row r="4" spans="1:18" x14ac:dyDescent="0.25">
      <c r="B4" s="3"/>
      <c r="C4" s="1"/>
      <c r="J4" s="4"/>
    </row>
    <row r="5" spans="1:18" x14ac:dyDescent="0.25">
      <c r="B5" s="3"/>
      <c r="C5" s="1"/>
      <c r="J5" s="4"/>
    </row>
    <row r="6" spans="1:18" ht="15.75" x14ac:dyDescent="0.25">
      <c r="A6" s="31" t="s">
        <v>20</v>
      </c>
      <c r="B6" s="31"/>
      <c r="C6" s="31"/>
      <c r="D6" s="31"/>
      <c r="E6" s="31"/>
      <c r="F6" s="31"/>
      <c r="G6" s="31"/>
      <c r="H6" s="31"/>
      <c r="I6" s="31"/>
      <c r="J6" s="4"/>
    </row>
    <row r="7" spans="1:18" ht="15.75" x14ac:dyDescent="0.25">
      <c r="A7" s="32" t="s">
        <v>27</v>
      </c>
      <c r="B7" s="33"/>
      <c r="C7" s="33"/>
      <c r="D7" s="33"/>
      <c r="E7" s="33"/>
      <c r="F7" s="33"/>
      <c r="G7" s="33"/>
      <c r="H7" s="33"/>
      <c r="I7" s="33"/>
      <c r="J7" s="34"/>
    </row>
    <row r="8" spans="1:18" ht="39.75" thickBot="1" x14ac:dyDescent="0.3">
      <c r="A8" s="9" t="s">
        <v>0</v>
      </c>
      <c r="B8" s="10" t="s">
        <v>1</v>
      </c>
      <c r="C8" s="10" t="s">
        <v>2</v>
      </c>
      <c r="D8" s="9" t="s">
        <v>3</v>
      </c>
      <c r="E8" s="11" t="s">
        <v>4</v>
      </c>
      <c r="F8" s="11" t="s">
        <v>15</v>
      </c>
      <c r="G8" s="11" t="s">
        <v>5</v>
      </c>
      <c r="H8" s="12" t="s">
        <v>16</v>
      </c>
      <c r="I8" s="11" t="s">
        <v>6</v>
      </c>
      <c r="J8" s="10" t="s">
        <v>7</v>
      </c>
    </row>
    <row r="9" spans="1:18" ht="25.5" thickBot="1" x14ac:dyDescent="0.3">
      <c r="A9" s="15" t="s">
        <v>9</v>
      </c>
      <c r="B9" s="15" t="s">
        <v>10</v>
      </c>
      <c r="C9" s="15" t="s">
        <v>11</v>
      </c>
      <c r="D9" s="15" t="s">
        <v>12</v>
      </c>
      <c r="E9" s="15" t="s">
        <v>13</v>
      </c>
      <c r="F9" s="15" t="s">
        <v>14</v>
      </c>
      <c r="G9" s="16" t="s">
        <v>17</v>
      </c>
      <c r="H9" s="16" t="s">
        <v>24</v>
      </c>
      <c r="I9" s="16" t="s">
        <v>25</v>
      </c>
      <c r="J9" s="15" t="s">
        <v>23</v>
      </c>
    </row>
    <row r="10" spans="1:18" ht="103.5" customHeight="1" x14ac:dyDescent="0.25">
      <c r="A10" s="5">
        <v>1</v>
      </c>
      <c r="B10" s="6" t="s">
        <v>28</v>
      </c>
      <c r="C10" s="6">
        <v>61</v>
      </c>
      <c r="D10" s="5" t="s">
        <v>8</v>
      </c>
      <c r="E10" s="5" t="s">
        <v>29</v>
      </c>
      <c r="F10" s="21"/>
      <c r="G10" s="25">
        <v>0</v>
      </c>
      <c r="H10" s="13">
        <f>ROUND(I10/(1+F10),2)</f>
        <v>0</v>
      </c>
      <c r="I10" s="13">
        <f>G10*C10</f>
        <v>0</v>
      </c>
      <c r="J10" s="14" t="s">
        <v>183</v>
      </c>
      <c r="L10" s="18"/>
      <c r="M10" s="18"/>
      <c r="N10" s="19"/>
      <c r="O10" s="19"/>
      <c r="P10" s="19"/>
      <c r="Q10" s="19"/>
      <c r="R10" s="20"/>
    </row>
    <row r="11" spans="1:18" ht="135" x14ac:dyDescent="0.25">
      <c r="A11" s="5">
        <v>2</v>
      </c>
      <c r="B11" s="6" t="s">
        <v>30</v>
      </c>
      <c r="C11" s="6">
        <v>85</v>
      </c>
      <c r="D11" s="5" t="s">
        <v>8</v>
      </c>
      <c r="E11" s="5" t="s">
        <v>31</v>
      </c>
      <c r="F11" s="21"/>
      <c r="G11" s="25">
        <v>0</v>
      </c>
      <c r="H11" s="13">
        <f>ROUND(I11/(1+F11),2)</f>
        <v>0</v>
      </c>
      <c r="I11" s="13">
        <f>G11*C11</f>
        <v>0</v>
      </c>
      <c r="J11" s="14" t="s">
        <v>183</v>
      </c>
      <c r="L11" s="18"/>
      <c r="M11" s="18"/>
      <c r="N11" s="19"/>
      <c r="O11" s="19"/>
      <c r="P11" s="19"/>
      <c r="Q11" s="19"/>
      <c r="R11" s="20"/>
    </row>
    <row r="12" spans="1:18" ht="120" x14ac:dyDescent="0.25">
      <c r="A12" s="5">
        <v>3</v>
      </c>
      <c r="B12" s="6" t="s">
        <v>32</v>
      </c>
      <c r="C12" s="6">
        <v>50</v>
      </c>
      <c r="D12" s="5" t="s">
        <v>8</v>
      </c>
      <c r="E12" s="5" t="s">
        <v>33</v>
      </c>
      <c r="F12" s="21"/>
      <c r="G12" s="25">
        <v>0</v>
      </c>
      <c r="H12" s="13">
        <f t="shared" ref="H12:H75" si="0">ROUND(I12/(1+F12),2)</f>
        <v>0</v>
      </c>
      <c r="I12" s="13">
        <f t="shared" ref="I12:I75" si="1">G12*C12</f>
        <v>0</v>
      </c>
      <c r="J12" s="14" t="s">
        <v>183</v>
      </c>
      <c r="L12" s="22"/>
      <c r="M12" s="18"/>
      <c r="N12" s="19"/>
      <c r="O12" s="19"/>
      <c r="P12" s="19"/>
      <c r="Q12" s="19"/>
      <c r="R12" s="20"/>
    </row>
    <row r="13" spans="1:18" ht="75" x14ac:dyDescent="0.25">
      <c r="A13" s="5">
        <v>4</v>
      </c>
      <c r="B13" s="6" t="s">
        <v>34</v>
      </c>
      <c r="C13" s="6">
        <v>15</v>
      </c>
      <c r="D13" s="5" t="s">
        <v>8</v>
      </c>
      <c r="E13" s="5" t="s">
        <v>35</v>
      </c>
      <c r="F13" s="21"/>
      <c r="G13" s="25">
        <v>0</v>
      </c>
      <c r="H13" s="13">
        <f t="shared" si="0"/>
        <v>0</v>
      </c>
      <c r="I13" s="13">
        <f t="shared" si="1"/>
        <v>0</v>
      </c>
      <c r="J13" s="14" t="s">
        <v>183</v>
      </c>
      <c r="L13" s="18"/>
      <c r="M13" s="18"/>
      <c r="N13" s="19"/>
      <c r="O13" s="19"/>
      <c r="P13" s="19"/>
      <c r="Q13" s="19"/>
      <c r="R13" s="20"/>
    </row>
    <row r="14" spans="1:18" ht="60" x14ac:dyDescent="0.25">
      <c r="A14" s="5">
        <v>5</v>
      </c>
      <c r="B14" s="6" t="s">
        <v>36</v>
      </c>
      <c r="C14" s="6">
        <v>800</v>
      </c>
      <c r="D14" s="5" t="s">
        <v>8</v>
      </c>
      <c r="E14" s="5" t="s">
        <v>37</v>
      </c>
      <c r="F14" s="21"/>
      <c r="G14" s="25">
        <v>0</v>
      </c>
      <c r="H14" s="13">
        <f t="shared" si="0"/>
        <v>0</v>
      </c>
      <c r="I14" s="13">
        <f t="shared" si="1"/>
        <v>0</v>
      </c>
      <c r="J14" s="14" t="s">
        <v>183</v>
      </c>
      <c r="L14" s="18"/>
      <c r="M14" s="18"/>
      <c r="N14" s="19"/>
      <c r="O14" s="19"/>
      <c r="P14" s="19"/>
      <c r="Q14" s="19"/>
      <c r="R14" s="20"/>
    </row>
    <row r="15" spans="1:18" ht="60" x14ac:dyDescent="0.25">
      <c r="A15" s="5">
        <v>6</v>
      </c>
      <c r="B15" s="6" t="s">
        <v>38</v>
      </c>
      <c r="C15" s="6">
        <v>32</v>
      </c>
      <c r="D15" s="5" t="s">
        <v>8</v>
      </c>
      <c r="E15" s="5" t="s">
        <v>39</v>
      </c>
      <c r="F15" s="21"/>
      <c r="G15" s="25">
        <v>0</v>
      </c>
      <c r="H15" s="13">
        <f t="shared" si="0"/>
        <v>0</v>
      </c>
      <c r="I15" s="13">
        <f t="shared" si="1"/>
        <v>0</v>
      </c>
      <c r="J15" s="14" t="s">
        <v>183</v>
      </c>
      <c r="L15" s="18"/>
      <c r="M15" s="18"/>
      <c r="N15" s="19"/>
      <c r="O15" s="19"/>
      <c r="P15" s="19"/>
      <c r="Q15" s="19"/>
      <c r="R15" s="20"/>
    </row>
    <row r="16" spans="1:18" ht="60" x14ac:dyDescent="0.25">
      <c r="A16" s="5">
        <v>7</v>
      </c>
      <c r="B16" s="6" t="s">
        <v>40</v>
      </c>
      <c r="C16" s="6">
        <v>42</v>
      </c>
      <c r="D16" s="5" t="s">
        <v>8</v>
      </c>
      <c r="E16" s="5" t="s">
        <v>41</v>
      </c>
      <c r="F16" s="21"/>
      <c r="G16" s="25">
        <v>0</v>
      </c>
      <c r="H16" s="13">
        <f t="shared" si="0"/>
        <v>0</v>
      </c>
      <c r="I16" s="13">
        <f t="shared" si="1"/>
        <v>0</v>
      </c>
      <c r="J16" s="14" t="s">
        <v>183</v>
      </c>
      <c r="L16" s="18"/>
      <c r="M16" s="18"/>
      <c r="N16" s="19"/>
      <c r="O16" s="19"/>
      <c r="P16" s="19"/>
      <c r="Q16" s="19"/>
      <c r="R16" s="20"/>
    </row>
    <row r="17" spans="1:18" ht="60" x14ac:dyDescent="0.25">
      <c r="A17" s="5">
        <v>8</v>
      </c>
      <c r="B17" s="6" t="s">
        <v>42</v>
      </c>
      <c r="C17" s="6">
        <v>42</v>
      </c>
      <c r="D17" s="5" t="s">
        <v>8</v>
      </c>
      <c r="E17" s="5" t="s">
        <v>43</v>
      </c>
      <c r="F17" s="21"/>
      <c r="G17" s="25">
        <v>0</v>
      </c>
      <c r="H17" s="13">
        <f t="shared" si="0"/>
        <v>0</v>
      </c>
      <c r="I17" s="13">
        <f t="shared" si="1"/>
        <v>0</v>
      </c>
      <c r="J17" s="14" t="s">
        <v>183</v>
      </c>
      <c r="L17" s="18"/>
      <c r="M17" s="18"/>
      <c r="N17" s="19"/>
      <c r="O17" s="19"/>
      <c r="P17" s="19"/>
      <c r="Q17" s="19"/>
      <c r="R17" s="20"/>
    </row>
    <row r="18" spans="1:18" ht="75" x14ac:dyDescent="0.25">
      <c r="A18" s="5">
        <v>9</v>
      </c>
      <c r="B18" s="6" t="s">
        <v>44</v>
      </c>
      <c r="C18" s="6">
        <v>20</v>
      </c>
      <c r="D18" s="5" t="s">
        <v>8</v>
      </c>
      <c r="E18" s="5" t="s">
        <v>45</v>
      </c>
      <c r="F18" s="21"/>
      <c r="G18" s="25">
        <v>0</v>
      </c>
      <c r="H18" s="13">
        <f t="shared" si="0"/>
        <v>0</v>
      </c>
      <c r="I18" s="13">
        <f>G18*C18</f>
        <v>0</v>
      </c>
      <c r="J18" s="14" t="s">
        <v>183</v>
      </c>
      <c r="L18" s="18"/>
      <c r="M18" s="18"/>
      <c r="N18" s="19"/>
      <c r="O18" s="19"/>
      <c r="P18" s="19"/>
      <c r="Q18" s="19"/>
      <c r="R18" s="20"/>
    </row>
    <row r="19" spans="1:18" ht="120" x14ac:dyDescent="0.25">
      <c r="A19" s="5">
        <v>10</v>
      </c>
      <c r="B19" s="6" t="s">
        <v>46</v>
      </c>
      <c r="C19" s="6">
        <v>20</v>
      </c>
      <c r="D19" s="5" t="s">
        <v>8</v>
      </c>
      <c r="E19" s="5" t="s">
        <v>47</v>
      </c>
      <c r="F19" s="21"/>
      <c r="G19" s="25"/>
      <c r="H19" s="13">
        <f t="shared" si="0"/>
        <v>0</v>
      </c>
      <c r="I19" s="13">
        <f t="shared" si="1"/>
        <v>0</v>
      </c>
      <c r="J19" s="14" t="s">
        <v>183</v>
      </c>
      <c r="L19" s="18"/>
      <c r="M19" s="18"/>
      <c r="N19" s="19"/>
      <c r="O19" s="19"/>
      <c r="P19" s="19"/>
      <c r="Q19" s="19"/>
      <c r="R19" s="20"/>
    </row>
    <row r="20" spans="1:18" ht="60" x14ac:dyDescent="0.25">
      <c r="A20" s="5">
        <v>11</v>
      </c>
      <c r="B20" s="6" t="s">
        <v>48</v>
      </c>
      <c r="C20" s="6">
        <v>60</v>
      </c>
      <c r="D20" s="5" t="s">
        <v>8</v>
      </c>
      <c r="E20" s="5" t="s">
        <v>49</v>
      </c>
      <c r="F20" s="21"/>
      <c r="G20" s="25"/>
      <c r="H20" s="13">
        <f t="shared" si="0"/>
        <v>0</v>
      </c>
      <c r="I20" s="13">
        <f t="shared" si="1"/>
        <v>0</v>
      </c>
      <c r="J20" s="14" t="s">
        <v>183</v>
      </c>
      <c r="L20" s="18"/>
      <c r="M20" s="18"/>
      <c r="N20" s="19"/>
      <c r="O20" s="19"/>
      <c r="P20" s="19"/>
      <c r="Q20" s="19"/>
      <c r="R20" s="20"/>
    </row>
    <row r="21" spans="1:18" ht="90" x14ac:dyDescent="0.25">
      <c r="A21" s="5">
        <v>12</v>
      </c>
      <c r="B21" s="6" t="s">
        <v>50</v>
      </c>
      <c r="C21" s="6">
        <v>40</v>
      </c>
      <c r="D21" s="5" t="s">
        <v>8</v>
      </c>
      <c r="E21" s="5" t="s">
        <v>51</v>
      </c>
      <c r="F21" s="21"/>
      <c r="G21" s="25"/>
      <c r="H21" s="13">
        <f t="shared" si="0"/>
        <v>0</v>
      </c>
      <c r="I21" s="13">
        <f t="shared" si="1"/>
        <v>0</v>
      </c>
      <c r="J21" s="14" t="s">
        <v>183</v>
      </c>
      <c r="L21" s="18"/>
      <c r="M21" s="18"/>
      <c r="N21" s="19"/>
      <c r="O21" s="19"/>
      <c r="P21" s="19"/>
      <c r="Q21" s="19"/>
      <c r="R21" s="20"/>
    </row>
    <row r="22" spans="1:18" ht="29.25" customHeight="1" x14ac:dyDescent="0.25">
      <c r="A22" s="5">
        <v>13</v>
      </c>
      <c r="B22" s="6" t="s">
        <v>52</v>
      </c>
      <c r="C22" s="6">
        <v>40</v>
      </c>
      <c r="D22" s="5" t="s">
        <v>8</v>
      </c>
      <c r="E22" s="5" t="s">
        <v>53</v>
      </c>
      <c r="F22" s="21"/>
      <c r="G22" s="25"/>
      <c r="H22" s="13">
        <f t="shared" si="0"/>
        <v>0</v>
      </c>
      <c r="I22" s="13">
        <f t="shared" si="1"/>
        <v>0</v>
      </c>
      <c r="J22" s="14" t="s">
        <v>183</v>
      </c>
      <c r="L22" s="23"/>
      <c r="M22" s="18"/>
      <c r="N22" s="19"/>
      <c r="O22" s="19"/>
      <c r="P22" s="19"/>
      <c r="Q22" s="19"/>
      <c r="R22" s="20"/>
    </row>
    <row r="23" spans="1:18" ht="75" x14ac:dyDescent="0.25">
      <c r="A23" s="5">
        <v>14</v>
      </c>
      <c r="B23" s="6" t="s">
        <v>54</v>
      </c>
      <c r="C23" s="6">
        <v>90</v>
      </c>
      <c r="D23" s="5" t="s">
        <v>8</v>
      </c>
      <c r="E23" s="5" t="s">
        <v>55</v>
      </c>
      <c r="F23" s="21"/>
      <c r="G23" s="25"/>
      <c r="H23" s="13">
        <f t="shared" si="0"/>
        <v>0</v>
      </c>
      <c r="I23" s="13">
        <f t="shared" si="1"/>
        <v>0</v>
      </c>
      <c r="J23" s="14" t="s">
        <v>183</v>
      </c>
      <c r="L23" s="23"/>
      <c r="M23" s="18"/>
      <c r="N23" s="19"/>
      <c r="O23" s="19"/>
      <c r="P23" s="19"/>
      <c r="Q23" s="19"/>
      <c r="R23" s="20"/>
    </row>
    <row r="24" spans="1:18" ht="47.25" customHeight="1" x14ac:dyDescent="0.25">
      <c r="A24" s="5">
        <v>15</v>
      </c>
      <c r="B24" s="6" t="s">
        <v>56</v>
      </c>
      <c r="C24" s="6">
        <v>97</v>
      </c>
      <c r="D24" s="5" t="s">
        <v>8</v>
      </c>
      <c r="E24" s="5" t="s">
        <v>57</v>
      </c>
      <c r="F24" s="21"/>
      <c r="G24" s="25"/>
      <c r="H24" s="13">
        <f t="shared" si="0"/>
        <v>0</v>
      </c>
      <c r="I24" s="13">
        <f t="shared" si="1"/>
        <v>0</v>
      </c>
      <c r="J24" s="14" t="s">
        <v>183</v>
      </c>
      <c r="K24" s="7"/>
      <c r="L24" s="24"/>
      <c r="M24" s="24"/>
      <c r="N24" s="24"/>
      <c r="O24" s="24"/>
      <c r="P24" s="24"/>
      <c r="Q24" s="24"/>
      <c r="R24" s="24"/>
    </row>
    <row r="25" spans="1:18" ht="45" x14ac:dyDescent="0.25">
      <c r="A25" s="5">
        <v>16</v>
      </c>
      <c r="B25" s="6" t="s">
        <v>58</v>
      </c>
      <c r="C25" s="6">
        <v>90</v>
      </c>
      <c r="D25" s="5" t="s">
        <v>8</v>
      </c>
      <c r="E25" s="5" t="s">
        <v>59</v>
      </c>
      <c r="F25" s="21"/>
      <c r="G25" s="25"/>
      <c r="H25" s="13">
        <f t="shared" si="0"/>
        <v>0</v>
      </c>
      <c r="I25" s="13">
        <f t="shared" si="1"/>
        <v>0</v>
      </c>
      <c r="J25" s="14" t="s">
        <v>183</v>
      </c>
    </row>
    <row r="26" spans="1:18" ht="120" x14ac:dyDescent="0.25">
      <c r="A26" s="5">
        <v>17</v>
      </c>
      <c r="B26" s="6" t="s">
        <v>60</v>
      </c>
      <c r="C26" s="6">
        <v>35</v>
      </c>
      <c r="D26" s="5" t="s">
        <v>8</v>
      </c>
      <c r="E26" s="5" t="s">
        <v>61</v>
      </c>
      <c r="F26" s="21"/>
      <c r="G26" s="25"/>
      <c r="H26" s="13">
        <f t="shared" si="0"/>
        <v>0</v>
      </c>
      <c r="I26" s="13">
        <f t="shared" si="1"/>
        <v>0</v>
      </c>
      <c r="J26" s="14" t="s">
        <v>183</v>
      </c>
    </row>
    <row r="27" spans="1:18" ht="45" x14ac:dyDescent="0.25">
      <c r="A27" s="5">
        <v>18</v>
      </c>
      <c r="B27" s="6" t="s">
        <v>62</v>
      </c>
      <c r="C27" s="6">
        <v>20</v>
      </c>
      <c r="D27" s="5" t="s">
        <v>8</v>
      </c>
      <c r="E27" s="5" t="s">
        <v>63</v>
      </c>
      <c r="F27" s="21"/>
      <c r="G27" s="25"/>
      <c r="H27" s="13">
        <f t="shared" si="0"/>
        <v>0</v>
      </c>
      <c r="I27" s="13">
        <f t="shared" si="1"/>
        <v>0</v>
      </c>
      <c r="J27" s="14" t="s">
        <v>183</v>
      </c>
    </row>
    <row r="28" spans="1:18" ht="60" x14ac:dyDescent="0.25">
      <c r="A28" s="5">
        <v>19</v>
      </c>
      <c r="B28" s="6" t="s">
        <v>64</v>
      </c>
      <c r="C28" s="6">
        <v>80</v>
      </c>
      <c r="D28" s="5" t="s">
        <v>8</v>
      </c>
      <c r="E28" s="5" t="s">
        <v>65</v>
      </c>
      <c r="F28" s="21"/>
      <c r="G28" s="25"/>
      <c r="H28" s="13">
        <f t="shared" si="0"/>
        <v>0</v>
      </c>
      <c r="I28" s="13">
        <f t="shared" si="1"/>
        <v>0</v>
      </c>
      <c r="J28" s="14" t="s">
        <v>183</v>
      </c>
    </row>
    <row r="29" spans="1:18" ht="60" x14ac:dyDescent="0.25">
      <c r="A29" s="5">
        <v>20</v>
      </c>
      <c r="B29" s="6" t="s">
        <v>66</v>
      </c>
      <c r="C29" s="6">
        <v>160</v>
      </c>
      <c r="D29" s="5" t="s">
        <v>8</v>
      </c>
      <c r="E29" s="5" t="s">
        <v>67</v>
      </c>
      <c r="F29" s="21"/>
      <c r="G29" s="25"/>
      <c r="H29" s="13">
        <f t="shared" si="0"/>
        <v>0</v>
      </c>
      <c r="I29" s="13">
        <f t="shared" si="1"/>
        <v>0</v>
      </c>
      <c r="J29" s="14" t="s">
        <v>183</v>
      </c>
    </row>
    <row r="30" spans="1:18" ht="105" x14ac:dyDescent="0.25">
      <c r="A30" s="5">
        <v>21</v>
      </c>
      <c r="B30" s="6" t="s">
        <v>68</v>
      </c>
      <c r="C30" s="6">
        <v>45</v>
      </c>
      <c r="D30" s="5" t="s">
        <v>8</v>
      </c>
      <c r="E30" s="5" t="s">
        <v>69</v>
      </c>
      <c r="F30" s="21"/>
      <c r="G30" s="25"/>
      <c r="H30" s="13">
        <f t="shared" si="0"/>
        <v>0</v>
      </c>
      <c r="I30" s="13">
        <f t="shared" si="1"/>
        <v>0</v>
      </c>
      <c r="J30" s="14" t="s">
        <v>183</v>
      </c>
    </row>
    <row r="31" spans="1:18" ht="120" x14ac:dyDescent="0.25">
      <c r="A31" s="5">
        <v>22</v>
      </c>
      <c r="B31" s="6" t="s">
        <v>70</v>
      </c>
      <c r="C31" s="6">
        <v>20</v>
      </c>
      <c r="D31" s="5" t="s">
        <v>8</v>
      </c>
      <c r="E31" s="5" t="s">
        <v>71</v>
      </c>
      <c r="F31" s="21"/>
      <c r="G31" s="25"/>
      <c r="H31" s="13">
        <f t="shared" si="0"/>
        <v>0</v>
      </c>
      <c r="I31" s="13">
        <f t="shared" si="1"/>
        <v>0</v>
      </c>
      <c r="J31" s="14" t="s">
        <v>183</v>
      </c>
    </row>
    <row r="32" spans="1:18" ht="120" x14ac:dyDescent="0.25">
      <c r="A32" s="5">
        <v>23</v>
      </c>
      <c r="B32" s="6" t="s">
        <v>72</v>
      </c>
      <c r="C32" s="6">
        <v>60</v>
      </c>
      <c r="D32" s="5" t="s">
        <v>8</v>
      </c>
      <c r="E32" s="5" t="s">
        <v>73</v>
      </c>
      <c r="F32" s="21"/>
      <c r="G32" s="25"/>
      <c r="H32" s="13">
        <f t="shared" si="0"/>
        <v>0</v>
      </c>
      <c r="I32" s="13">
        <f t="shared" si="1"/>
        <v>0</v>
      </c>
      <c r="J32" s="14" t="s">
        <v>183</v>
      </c>
    </row>
    <row r="33" spans="1:10" ht="90" x14ac:dyDescent="0.25">
      <c r="A33" s="5">
        <v>24</v>
      </c>
      <c r="B33" s="6" t="s">
        <v>74</v>
      </c>
      <c r="C33" s="6">
        <v>40</v>
      </c>
      <c r="D33" s="5" t="s">
        <v>8</v>
      </c>
      <c r="E33" s="5" t="s">
        <v>75</v>
      </c>
      <c r="F33" s="21"/>
      <c r="G33" s="25"/>
      <c r="H33" s="13">
        <f t="shared" si="0"/>
        <v>0</v>
      </c>
      <c r="I33" s="13">
        <f t="shared" si="1"/>
        <v>0</v>
      </c>
      <c r="J33" s="14" t="s">
        <v>183</v>
      </c>
    </row>
    <row r="34" spans="1:10" ht="75" x14ac:dyDescent="0.25">
      <c r="A34" s="5">
        <v>25</v>
      </c>
      <c r="B34" s="6" t="s">
        <v>76</v>
      </c>
      <c r="C34" s="6">
        <v>300</v>
      </c>
      <c r="D34" s="5" t="s">
        <v>8</v>
      </c>
      <c r="E34" s="5" t="s">
        <v>77</v>
      </c>
      <c r="F34" s="21"/>
      <c r="G34" s="25"/>
      <c r="H34" s="13">
        <f t="shared" si="0"/>
        <v>0</v>
      </c>
      <c r="I34" s="13">
        <f t="shared" si="1"/>
        <v>0</v>
      </c>
      <c r="J34" s="14" t="s">
        <v>183</v>
      </c>
    </row>
    <row r="35" spans="1:10" ht="60" x14ac:dyDescent="0.25">
      <c r="A35" s="5">
        <v>26</v>
      </c>
      <c r="B35" s="6" t="s">
        <v>78</v>
      </c>
      <c r="C35" s="6">
        <v>53</v>
      </c>
      <c r="D35" s="5" t="s">
        <v>8</v>
      </c>
      <c r="E35" s="5" t="s">
        <v>79</v>
      </c>
      <c r="F35" s="21"/>
      <c r="G35" s="25"/>
      <c r="H35" s="13">
        <f t="shared" si="0"/>
        <v>0</v>
      </c>
      <c r="I35" s="13">
        <f t="shared" si="1"/>
        <v>0</v>
      </c>
      <c r="J35" s="14" t="s">
        <v>183</v>
      </c>
    </row>
    <row r="36" spans="1:10" ht="105" x14ac:dyDescent="0.25">
      <c r="A36" s="5">
        <v>27</v>
      </c>
      <c r="B36" s="6" t="s">
        <v>80</v>
      </c>
      <c r="C36" s="6">
        <v>54</v>
      </c>
      <c r="D36" s="5" t="s">
        <v>8</v>
      </c>
      <c r="E36" s="5" t="s">
        <v>81</v>
      </c>
      <c r="F36" s="21"/>
      <c r="G36" s="25"/>
      <c r="H36" s="13">
        <f t="shared" si="0"/>
        <v>0</v>
      </c>
      <c r="I36" s="13">
        <f t="shared" si="1"/>
        <v>0</v>
      </c>
      <c r="J36" s="14" t="s">
        <v>183</v>
      </c>
    </row>
    <row r="37" spans="1:10" ht="120" x14ac:dyDescent="0.25">
      <c r="A37" s="5">
        <v>28</v>
      </c>
      <c r="B37" s="6" t="s">
        <v>82</v>
      </c>
      <c r="C37" s="6">
        <v>40</v>
      </c>
      <c r="D37" s="5" t="s">
        <v>8</v>
      </c>
      <c r="E37" s="5" t="s">
        <v>83</v>
      </c>
      <c r="F37" s="21"/>
      <c r="G37" s="25"/>
      <c r="H37" s="13">
        <f t="shared" si="0"/>
        <v>0</v>
      </c>
      <c r="I37" s="13">
        <f t="shared" si="1"/>
        <v>0</v>
      </c>
      <c r="J37" s="14" t="s">
        <v>183</v>
      </c>
    </row>
    <row r="38" spans="1:10" ht="75" x14ac:dyDescent="0.25">
      <c r="A38" s="5">
        <v>29</v>
      </c>
      <c r="B38" s="6" t="s">
        <v>84</v>
      </c>
      <c r="C38" s="6">
        <v>40</v>
      </c>
      <c r="D38" s="5" t="s">
        <v>8</v>
      </c>
      <c r="E38" s="5" t="s">
        <v>85</v>
      </c>
      <c r="F38" s="21"/>
      <c r="G38" s="25"/>
      <c r="H38" s="13">
        <f t="shared" si="0"/>
        <v>0</v>
      </c>
      <c r="I38" s="13">
        <f t="shared" si="1"/>
        <v>0</v>
      </c>
      <c r="J38" s="14" t="s">
        <v>183</v>
      </c>
    </row>
    <row r="39" spans="1:10" ht="120" x14ac:dyDescent="0.25">
      <c r="A39" s="5">
        <v>30</v>
      </c>
      <c r="B39" s="6" t="s">
        <v>86</v>
      </c>
      <c r="C39" s="6">
        <v>40</v>
      </c>
      <c r="D39" s="5" t="s">
        <v>8</v>
      </c>
      <c r="E39" s="5" t="s">
        <v>87</v>
      </c>
      <c r="F39" s="21"/>
      <c r="G39" s="25"/>
      <c r="H39" s="13">
        <f t="shared" si="0"/>
        <v>0</v>
      </c>
      <c r="I39" s="13">
        <f t="shared" si="1"/>
        <v>0</v>
      </c>
      <c r="J39" s="14" t="s">
        <v>183</v>
      </c>
    </row>
    <row r="40" spans="1:10" ht="255" x14ac:dyDescent="0.25">
      <c r="A40" s="5">
        <v>31</v>
      </c>
      <c r="B40" s="6" t="s">
        <v>88</v>
      </c>
      <c r="C40" s="6">
        <v>75</v>
      </c>
      <c r="D40" s="5" t="s">
        <v>8</v>
      </c>
      <c r="E40" s="5" t="s">
        <v>89</v>
      </c>
      <c r="F40" s="21"/>
      <c r="G40" s="25"/>
      <c r="H40" s="13">
        <f t="shared" si="0"/>
        <v>0</v>
      </c>
      <c r="I40" s="13">
        <f t="shared" si="1"/>
        <v>0</v>
      </c>
      <c r="J40" s="14" t="s">
        <v>183</v>
      </c>
    </row>
    <row r="41" spans="1:10" ht="75" x14ac:dyDescent="0.25">
      <c r="A41" s="5">
        <v>32</v>
      </c>
      <c r="B41" s="6" t="s">
        <v>90</v>
      </c>
      <c r="C41" s="6">
        <v>355</v>
      </c>
      <c r="D41" s="5" t="s">
        <v>8</v>
      </c>
      <c r="E41" s="5" t="s">
        <v>91</v>
      </c>
      <c r="F41" s="21"/>
      <c r="G41" s="25"/>
      <c r="H41" s="13">
        <f t="shared" si="0"/>
        <v>0</v>
      </c>
      <c r="I41" s="13">
        <f t="shared" si="1"/>
        <v>0</v>
      </c>
      <c r="J41" s="14" t="s">
        <v>183</v>
      </c>
    </row>
    <row r="42" spans="1:10" ht="75" x14ac:dyDescent="0.25">
      <c r="A42" s="5">
        <v>33</v>
      </c>
      <c r="B42" s="6" t="s">
        <v>92</v>
      </c>
      <c r="C42" s="6">
        <v>30</v>
      </c>
      <c r="D42" s="5" t="s">
        <v>8</v>
      </c>
      <c r="E42" s="5" t="s">
        <v>93</v>
      </c>
      <c r="F42" s="21"/>
      <c r="G42" s="25"/>
      <c r="H42" s="13">
        <f t="shared" si="0"/>
        <v>0</v>
      </c>
      <c r="I42" s="13">
        <f t="shared" si="1"/>
        <v>0</v>
      </c>
      <c r="J42" s="14" t="s">
        <v>183</v>
      </c>
    </row>
    <row r="43" spans="1:10" ht="90" x14ac:dyDescent="0.25">
      <c r="A43" s="5">
        <v>34</v>
      </c>
      <c r="B43" s="6" t="s">
        <v>94</v>
      </c>
      <c r="C43" s="6">
        <v>350</v>
      </c>
      <c r="D43" s="5" t="s">
        <v>8</v>
      </c>
      <c r="E43" s="5" t="s">
        <v>95</v>
      </c>
      <c r="F43" s="21"/>
      <c r="G43" s="25"/>
      <c r="H43" s="13">
        <f t="shared" si="0"/>
        <v>0</v>
      </c>
      <c r="I43" s="13">
        <f t="shared" si="1"/>
        <v>0</v>
      </c>
      <c r="J43" s="14" t="s">
        <v>183</v>
      </c>
    </row>
    <row r="44" spans="1:10" ht="60" x14ac:dyDescent="0.25">
      <c r="A44" s="5">
        <v>35</v>
      </c>
      <c r="B44" s="6" t="s">
        <v>96</v>
      </c>
      <c r="C44" s="6">
        <v>350</v>
      </c>
      <c r="D44" s="5" t="s">
        <v>8</v>
      </c>
      <c r="E44" s="5" t="s">
        <v>97</v>
      </c>
      <c r="F44" s="21"/>
      <c r="G44" s="25"/>
      <c r="H44" s="13">
        <f t="shared" si="0"/>
        <v>0</v>
      </c>
      <c r="I44" s="13">
        <f t="shared" si="1"/>
        <v>0</v>
      </c>
      <c r="J44" s="14" t="s">
        <v>183</v>
      </c>
    </row>
    <row r="45" spans="1:10" ht="75" x14ac:dyDescent="0.25">
      <c r="A45" s="5">
        <v>36</v>
      </c>
      <c r="B45" s="6" t="s">
        <v>98</v>
      </c>
      <c r="C45" s="6">
        <v>40</v>
      </c>
      <c r="D45" s="5" t="s">
        <v>8</v>
      </c>
      <c r="E45" s="5" t="s">
        <v>99</v>
      </c>
      <c r="F45" s="21"/>
      <c r="G45" s="25"/>
      <c r="H45" s="13">
        <f t="shared" si="0"/>
        <v>0</v>
      </c>
      <c r="I45" s="13">
        <f t="shared" si="1"/>
        <v>0</v>
      </c>
      <c r="J45" s="14" t="s">
        <v>183</v>
      </c>
    </row>
    <row r="46" spans="1:10" ht="165" x14ac:dyDescent="0.25">
      <c r="A46" s="5">
        <v>37</v>
      </c>
      <c r="B46" s="6" t="s">
        <v>100</v>
      </c>
      <c r="C46" s="6">
        <v>20</v>
      </c>
      <c r="D46" s="5" t="s">
        <v>8</v>
      </c>
      <c r="E46" s="5" t="s">
        <v>101</v>
      </c>
      <c r="F46" s="21"/>
      <c r="G46" s="25"/>
      <c r="H46" s="13">
        <f t="shared" si="0"/>
        <v>0</v>
      </c>
      <c r="I46" s="13">
        <f t="shared" si="1"/>
        <v>0</v>
      </c>
      <c r="J46" s="14" t="s">
        <v>183</v>
      </c>
    </row>
    <row r="47" spans="1:10" ht="120" x14ac:dyDescent="0.25">
      <c r="A47" s="5">
        <v>38</v>
      </c>
      <c r="B47" s="6" t="s">
        <v>102</v>
      </c>
      <c r="C47" s="6">
        <v>47</v>
      </c>
      <c r="D47" s="5" t="s">
        <v>8</v>
      </c>
      <c r="E47" s="5" t="s">
        <v>103</v>
      </c>
      <c r="F47" s="21"/>
      <c r="G47" s="25"/>
      <c r="H47" s="13">
        <f t="shared" si="0"/>
        <v>0</v>
      </c>
      <c r="I47" s="13">
        <f t="shared" si="1"/>
        <v>0</v>
      </c>
      <c r="J47" s="14" t="s">
        <v>183</v>
      </c>
    </row>
    <row r="48" spans="1:10" ht="60" x14ac:dyDescent="0.25">
      <c r="A48" s="5">
        <v>39</v>
      </c>
      <c r="B48" s="6" t="s">
        <v>104</v>
      </c>
      <c r="C48" s="6">
        <v>300</v>
      </c>
      <c r="D48" s="5" t="s">
        <v>8</v>
      </c>
      <c r="E48" s="5" t="s">
        <v>105</v>
      </c>
      <c r="F48" s="21"/>
      <c r="G48" s="25"/>
      <c r="H48" s="13">
        <f t="shared" si="0"/>
        <v>0</v>
      </c>
      <c r="I48" s="13">
        <f t="shared" si="1"/>
        <v>0</v>
      </c>
      <c r="J48" s="14" t="s">
        <v>183</v>
      </c>
    </row>
    <row r="49" spans="1:10" ht="45" x14ac:dyDescent="0.25">
      <c r="A49" s="5">
        <v>40</v>
      </c>
      <c r="B49" s="6" t="s">
        <v>106</v>
      </c>
      <c r="C49" s="6">
        <v>192</v>
      </c>
      <c r="D49" s="5" t="s">
        <v>8</v>
      </c>
      <c r="E49" s="5" t="s">
        <v>107</v>
      </c>
      <c r="F49" s="21"/>
      <c r="G49" s="25"/>
      <c r="H49" s="13">
        <f t="shared" si="0"/>
        <v>0</v>
      </c>
      <c r="I49" s="13">
        <f t="shared" si="1"/>
        <v>0</v>
      </c>
      <c r="J49" s="14" t="s">
        <v>183</v>
      </c>
    </row>
    <row r="50" spans="1:10" ht="195" x14ac:dyDescent="0.25">
      <c r="A50" s="5">
        <v>41</v>
      </c>
      <c r="B50" s="6" t="s">
        <v>108</v>
      </c>
      <c r="C50" s="6">
        <v>27</v>
      </c>
      <c r="D50" s="5" t="s">
        <v>8</v>
      </c>
      <c r="E50" s="5" t="s">
        <v>109</v>
      </c>
      <c r="F50" s="21"/>
      <c r="G50" s="25"/>
      <c r="H50" s="13">
        <f t="shared" si="0"/>
        <v>0</v>
      </c>
      <c r="I50" s="13">
        <f t="shared" si="1"/>
        <v>0</v>
      </c>
      <c r="J50" s="14" t="s">
        <v>183</v>
      </c>
    </row>
    <row r="51" spans="1:10" ht="135" x14ac:dyDescent="0.25">
      <c r="A51" s="5">
        <v>42</v>
      </c>
      <c r="B51" s="6" t="s">
        <v>110</v>
      </c>
      <c r="C51" s="6">
        <v>15</v>
      </c>
      <c r="D51" s="5" t="s">
        <v>8</v>
      </c>
      <c r="E51" s="5" t="s">
        <v>111</v>
      </c>
      <c r="F51" s="21"/>
      <c r="G51" s="25"/>
      <c r="H51" s="13">
        <f t="shared" si="0"/>
        <v>0</v>
      </c>
      <c r="I51" s="13">
        <f t="shared" si="1"/>
        <v>0</v>
      </c>
      <c r="J51" s="14" t="s">
        <v>183</v>
      </c>
    </row>
    <row r="52" spans="1:10" ht="60" x14ac:dyDescent="0.25">
      <c r="A52" s="5">
        <v>43</v>
      </c>
      <c r="B52" s="6" t="s">
        <v>112</v>
      </c>
      <c r="C52" s="6">
        <v>200</v>
      </c>
      <c r="D52" s="5" t="s">
        <v>8</v>
      </c>
      <c r="E52" s="5" t="s">
        <v>113</v>
      </c>
      <c r="F52" s="21"/>
      <c r="G52" s="25"/>
      <c r="H52" s="13">
        <f t="shared" si="0"/>
        <v>0</v>
      </c>
      <c r="I52" s="13">
        <f t="shared" si="1"/>
        <v>0</v>
      </c>
      <c r="J52" s="14" t="s">
        <v>183</v>
      </c>
    </row>
    <row r="53" spans="1:10" ht="60" x14ac:dyDescent="0.25">
      <c r="A53" s="5">
        <v>44</v>
      </c>
      <c r="B53" s="6" t="s">
        <v>36</v>
      </c>
      <c r="C53" s="6">
        <v>2000</v>
      </c>
      <c r="D53" s="5" t="s">
        <v>8</v>
      </c>
      <c r="E53" s="5" t="s">
        <v>114</v>
      </c>
      <c r="F53" s="21"/>
      <c r="G53" s="25"/>
      <c r="H53" s="13">
        <f t="shared" si="0"/>
        <v>0</v>
      </c>
      <c r="I53" s="13">
        <f t="shared" si="1"/>
        <v>0</v>
      </c>
      <c r="J53" s="14" t="s">
        <v>183</v>
      </c>
    </row>
    <row r="54" spans="1:10" ht="120" x14ac:dyDescent="0.25">
      <c r="A54" s="5">
        <v>45</v>
      </c>
      <c r="B54" s="6" t="s">
        <v>115</v>
      </c>
      <c r="C54" s="6">
        <v>200</v>
      </c>
      <c r="D54" s="5" t="s">
        <v>8</v>
      </c>
      <c r="E54" s="5" t="s">
        <v>116</v>
      </c>
      <c r="F54" s="21"/>
      <c r="G54" s="25"/>
      <c r="H54" s="13">
        <f t="shared" si="0"/>
        <v>0</v>
      </c>
      <c r="I54" s="13">
        <f t="shared" si="1"/>
        <v>0</v>
      </c>
      <c r="J54" s="14" t="s">
        <v>183</v>
      </c>
    </row>
    <row r="55" spans="1:10" ht="75" x14ac:dyDescent="0.25">
      <c r="A55" s="5">
        <v>46</v>
      </c>
      <c r="B55" s="6" t="s">
        <v>117</v>
      </c>
      <c r="C55" s="6">
        <v>250</v>
      </c>
      <c r="D55" s="5" t="s">
        <v>8</v>
      </c>
      <c r="E55" s="5" t="s">
        <v>118</v>
      </c>
      <c r="F55" s="21"/>
      <c r="G55" s="25"/>
      <c r="H55" s="13">
        <f t="shared" si="0"/>
        <v>0</v>
      </c>
      <c r="I55" s="13">
        <f t="shared" si="1"/>
        <v>0</v>
      </c>
      <c r="J55" s="14" t="s">
        <v>183</v>
      </c>
    </row>
    <row r="56" spans="1:10" ht="120" x14ac:dyDescent="0.25">
      <c r="A56" s="5">
        <v>47</v>
      </c>
      <c r="B56" s="6" t="s">
        <v>119</v>
      </c>
      <c r="C56" s="6">
        <v>35</v>
      </c>
      <c r="D56" s="5" t="s">
        <v>8</v>
      </c>
      <c r="E56" s="5" t="s">
        <v>120</v>
      </c>
      <c r="F56" s="21"/>
      <c r="G56" s="25"/>
      <c r="H56" s="13">
        <f t="shared" si="0"/>
        <v>0</v>
      </c>
      <c r="I56" s="13">
        <f t="shared" si="1"/>
        <v>0</v>
      </c>
      <c r="J56" s="14" t="s">
        <v>183</v>
      </c>
    </row>
    <row r="57" spans="1:10" ht="75" x14ac:dyDescent="0.25">
      <c r="A57" s="5">
        <v>48</v>
      </c>
      <c r="B57" s="6" t="s">
        <v>121</v>
      </c>
      <c r="C57" s="6">
        <v>180</v>
      </c>
      <c r="D57" s="5" t="s">
        <v>8</v>
      </c>
      <c r="E57" s="5" t="s">
        <v>122</v>
      </c>
      <c r="F57" s="21"/>
      <c r="G57" s="25"/>
      <c r="H57" s="13">
        <f t="shared" si="0"/>
        <v>0</v>
      </c>
      <c r="I57" s="13">
        <f t="shared" si="1"/>
        <v>0</v>
      </c>
      <c r="J57" s="14" t="s">
        <v>183</v>
      </c>
    </row>
    <row r="58" spans="1:10" ht="150" x14ac:dyDescent="0.25">
      <c r="A58" s="5">
        <v>49</v>
      </c>
      <c r="B58" s="6" t="s">
        <v>123</v>
      </c>
      <c r="C58" s="6">
        <v>3</v>
      </c>
      <c r="D58" s="5" t="s">
        <v>8</v>
      </c>
      <c r="E58" s="5" t="s">
        <v>124</v>
      </c>
      <c r="F58" s="21"/>
      <c r="G58" s="25"/>
      <c r="H58" s="13">
        <f t="shared" si="0"/>
        <v>0</v>
      </c>
      <c r="I58" s="13">
        <f t="shared" si="1"/>
        <v>0</v>
      </c>
      <c r="J58" s="14" t="s">
        <v>183</v>
      </c>
    </row>
    <row r="59" spans="1:10" ht="135" x14ac:dyDescent="0.25">
      <c r="A59" s="5">
        <v>50</v>
      </c>
      <c r="B59" s="6" t="s">
        <v>125</v>
      </c>
      <c r="C59" s="6">
        <v>45</v>
      </c>
      <c r="D59" s="5" t="s">
        <v>8</v>
      </c>
      <c r="E59" s="5" t="s">
        <v>126</v>
      </c>
      <c r="F59" s="21"/>
      <c r="G59" s="25"/>
      <c r="H59" s="13">
        <f t="shared" si="0"/>
        <v>0</v>
      </c>
      <c r="I59" s="13">
        <f t="shared" si="1"/>
        <v>0</v>
      </c>
      <c r="J59" s="14" t="s">
        <v>183</v>
      </c>
    </row>
    <row r="60" spans="1:10" ht="165" x14ac:dyDescent="0.25">
      <c r="A60" s="5">
        <v>51</v>
      </c>
      <c r="B60" s="6" t="s">
        <v>127</v>
      </c>
      <c r="C60" s="6">
        <v>15</v>
      </c>
      <c r="D60" s="5" t="s">
        <v>8</v>
      </c>
      <c r="E60" s="5" t="s">
        <v>128</v>
      </c>
      <c r="F60" s="21"/>
      <c r="G60" s="25"/>
      <c r="H60" s="13">
        <f t="shared" si="0"/>
        <v>0</v>
      </c>
      <c r="I60" s="13">
        <f t="shared" si="1"/>
        <v>0</v>
      </c>
      <c r="J60" s="14" t="s">
        <v>183</v>
      </c>
    </row>
    <row r="61" spans="1:10" ht="105" x14ac:dyDescent="0.25">
      <c r="A61" s="5">
        <v>52</v>
      </c>
      <c r="B61" s="6" t="s">
        <v>129</v>
      </c>
      <c r="C61" s="6">
        <v>45</v>
      </c>
      <c r="D61" s="5" t="s">
        <v>8</v>
      </c>
      <c r="E61" s="5" t="s">
        <v>130</v>
      </c>
      <c r="F61" s="21"/>
      <c r="G61" s="25"/>
      <c r="H61" s="13">
        <f t="shared" si="0"/>
        <v>0</v>
      </c>
      <c r="I61" s="13">
        <f t="shared" si="1"/>
        <v>0</v>
      </c>
      <c r="J61" s="14" t="s">
        <v>183</v>
      </c>
    </row>
    <row r="62" spans="1:10" ht="75" x14ac:dyDescent="0.25">
      <c r="A62" s="5">
        <v>53</v>
      </c>
      <c r="B62" s="6" t="s">
        <v>131</v>
      </c>
      <c r="C62" s="6">
        <v>300</v>
      </c>
      <c r="D62" s="5" t="s">
        <v>8</v>
      </c>
      <c r="E62" s="5" t="s">
        <v>132</v>
      </c>
      <c r="F62" s="21"/>
      <c r="G62" s="25"/>
      <c r="H62" s="13">
        <f t="shared" si="0"/>
        <v>0</v>
      </c>
      <c r="I62" s="13">
        <f t="shared" si="1"/>
        <v>0</v>
      </c>
      <c r="J62" s="14" t="s">
        <v>183</v>
      </c>
    </row>
    <row r="63" spans="1:10" ht="90" x14ac:dyDescent="0.25">
      <c r="A63" s="5">
        <v>54</v>
      </c>
      <c r="B63" s="6" t="s">
        <v>133</v>
      </c>
      <c r="C63" s="6">
        <v>301</v>
      </c>
      <c r="D63" s="5" t="s">
        <v>8</v>
      </c>
      <c r="E63" s="5" t="s">
        <v>134</v>
      </c>
      <c r="F63" s="21"/>
      <c r="G63" s="25"/>
      <c r="H63" s="13">
        <f t="shared" si="0"/>
        <v>0</v>
      </c>
      <c r="I63" s="13">
        <f t="shared" si="1"/>
        <v>0</v>
      </c>
      <c r="J63" s="14" t="s">
        <v>183</v>
      </c>
    </row>
    <row r="64" spans="1:10" ht="135" x14ac:dyDescent="0.25">
      <c r="A64" s="5">
        <v>55</v>
      </c>
      <c r="B64" s="6" t="s">
        <v>135</v>
      </c>
      <c r="C64" s="6">
        <v>15</v>
      </c>
      <c r="D64" s="5" t="s">
        <v>8</v>
      </c>
      <c r="E64" s="5" t="s">
        <v>136</v>
      </c>
      <c r="F64" s="21"/>
      <c r="G64" s="25"/>
      <c r="H64" s="13">
        <f t="shared" si="0"/>
        <v>0</v>
      </c>
      <c r="I64" s="13">
        <f t="shared" si="1"/>
        <v>0</v>
      </c>
      <c r="J64" s="14" t="s">
        <v>183</v>
      </c>
    </row>
    <row r="65" spans="1:10" ht="105" x14ac:dyDescent="0.25">
      <c r="A65" s="5">
        <v>56</v>
      </c>
      <c r="B65" s="6" t="s">
        <v>137</v>
      </c>
      <c r="C65" s="6">
        <v>62</v>
      </c>
      <c r="D65" s="5" t="s">
        <v>8</v>
      </c>
      <c r="E65" s="5" t="s">
        <v>138</v>
      </c>
      <c r="F65" s="21"/>
      <c r="G65" s="25"/>
      <c r="H65" s="13">
        <f t="shared" si="0"/>
        <v>0</v>
      </c>
      <c r="I65" s="13">
        <f t="shared" si="1"/>
        <v>0</v>
      </c>
      <c r="J65" s="14" t="s">
        <v>183</v>
      </c>
    </row>
    <row r="66" spans="1:10" ht="180" x14ac:dyDescent="0.25">
      <c r="A66" s="5">
        <v>57</v>
      </c>
      <c r="B66" s="6" t="s">
        <v>139</v>
      </c>
      <c r="C66" s="6">
        <v>70</v>
      </c>
      <c r="D66" s="5" t="s">
        <v>8</v>
      </c>
      <c r="E66" s="5" t="s">
        <v>140</v>
      </c>
      <c r="F66" s="21"/>
      <c r="G66" s="25"/>
      <c r="H66" s="13">
        <f t="shared" si="0"/>
        <v>0</v>
      </c>
      <c r="I66" s="13">
        <f t="shared" si="1"/>
        <v>0</v>
      </c>
      <c r="J66" s="14" t="s">
        <v>183</v>
      </c>
    </row>
    <row r="67" spans="1:10" ht="210" x14ac:dyDescent="0.25">
      <c r="A67" s="5">
        <v>58</v>
      </c>
      <c r="B67" s="6" t="s">
        <v>141</v>
      </c>
      <c r="C67" s="6">
        <v>69</v>
      </c>
      <c r="D67" s="5" t="s">
        <v>8</v>
      </c>
      <c r="E67" s="5" t="s">
        <v>142</v>
      </c>
      <c r="F67" s="21"/>
      <c r="G67" s="25"/>
      <c r="H67" s="13">
        <f t="shared" si="0"/>
        <v>0</v>
      </c>
      <c r="I67" s="13">
        <f t="shared" si="1"/>
        <v>0</v>
      </c>
      <c r="J67" s="14" t="s">
        <v>183</v>
      </c>
    </row>
    <row r="68" spans="1:10" ht="195" x14ac:dyDescent="0.25">
      <c r="A68" s="5">
        <v>59</v>
      </c>
      <c r="B68" s="6" t="s">
        <v>143</v>
      </c>
      <c r="C68" s="6">
        <v>220</v>
      </c>
      <c r="D68" s="5" t="s">
        <v>8</v>
      </c>
      <c r="E68" s="5" t="s">
        <v>144</v>
      </c>
      <c r="F68" s="21"/>
      <c r="G68" s="25"/>
      <c r="H68" s="13">
        <f t="shared" si="0"/>
        <v>0</v>
      </c>
      <c r="I68" s="13">
        <f t="shared" si="1"/>
        <v>0</v>
      </c>
      <c r="J68" s="14" t="s">
        <v>183</v>
      </c>
    </row>
    <row r="69" spans="1:10" ht="195" x14ac:dyDescent="0.25">
      <c r="A69" s="5">
        <v>60</v>
      </c>
      <c r="B69" s="6" t="s">
        <v>145</v>
      </c>
      <c r="C69" s="6">
        <v>76</v>
      </c>
      <c r="D69" s="5" t="s">
        <v>8</v>
      </c>
      <c r="E69" s="5" t="s">
        <v>146</v>
      </c>
      <c r="F69" s="21"/>
      <c r="G69" s="25"/>
      <c r="H69" s="13">
        <f t="shared" si="0"/>
        <v>0</v>
      </c>
      <c r="I69" s="13">
        <f t="shared" si="1"/>
        <v>0</v>
      </c>
      <c r="J69" s="14" t="s">
        <v>183</v>
      </c>
    </row>
    <row r="70" spans="1:10" ht="165" x14ac:dyDescent="0.25">
      <c r="A70" s="5">
        <v>61</v>
      </c>
      <c r="B70" s="6" t="s">
        <v>147</v>
      </c>
      <c r="C70" s="6">
        <v>76</v>
      </c>
      <c r="D70" s="5" t="s">
        <v>8</v>
      </c>
      <c r="E70" s="5" t="s">
        <v>148</v>
      </c>
      <c r="F70" s="21"/>
      <c r="G70" s="25"/>
      <c r="H70" s="13">
        <f t="shared" si="0"/>
        <v>0</v>
      </c>
      <c r="I70" s="13">
        <f t="shared" si="1"/>
        <v>0</v>
      </c>
      <c r="J70" s="14" t="s">
        <v>183</v>
      </c>
    </row>
    <row r="71" spans="1:10" ht="150" x14ac:dyDescent="0.25">
      <c r="A71" s="5">
        <v>62</v>
      </c>
      <c r="B71" s="6" t="s">
        <v>149</v>
      </c>
      <c r="C71" s="6">
        <v>76</v>
      </c>
      <c r="D71" s="5" t="s">
        <v>8</v>
      </c>
      <c r="E71" s="5" t="s">
        <v>150</v>
      </c>
      <c r="F71" s="21"/>
      <c r="G71" s="25"/>
      <c r="H71" s="13">
        <f t="shared" si="0"/>
        <v>0</v>
      </c>
      <c r="I71" s="13">
        <f t="shared" si="1"/>
        <v>0</v>
      </c>
      <c r="J71" s="14" t="s">
        <v>183</v>
      </c>
    </row>
    <row r="72" spans="1:10" ht="225" x14ac:dyDescent="0.25">
      <c r="A72" s="5">
        <v>63</v>
      </c>
      <c r="B72" s="6" t="s">
        <v>151</v>
      </c>
      <c r="C72" s="6">
        <v>120</v>
      </c>
      <c r="D72" s="5" t="s">
        <v>8</v>
      </c>
      <c r="E72" s="5" t="s">
        <v>152</v>
      </c>
      <c r="F72" s="21"/>
      <c r="G72" s="25"/>
      <c r="H72" s="13">
        <f t="shared" si="0"/>
        <v>0</v>
      </c>
      <c r="I72" s="13">
        <f t="shared" si="1"/>
        <v>0</v>
      </c>
      <c r="J72" s="14" t="s">
        <v>183</v>
      </c>
    </row>
    <row r="73" spans="1:10" ht="165" x14ac:dyDescent="0.25">
      <c r="A73" s="5">
        <v>64</v>
      </c>
      <c r="B73" s="6" t="s">
        <v>153</v>
      </c>
      <c r="C73" s="6">
        <v>90</v>
      </c>
      <c r="D73" s="5" t="s">
        <v>8</v>
      </c>
      <c r="E73" s="5" t="s">
        <v>154</v>
      </c>
      <c r="F73" s="21"/>
      <c r="G73" s="25"/>
      <c r="H73" s="13">
        <f t="shared" si="0"/>
        <v>0</v>
      </c>
      <c r="I73" s="13">
        <f t="shared" si="1"/>
        <v>0</v>
      </c>
      <c r="J73" s="14" t="s">
        <v>183</v>
      </c>
    </row>
    <row r="74" spans="1:10" ht="180" x14ac:dyDescent="0.25">
      <c r="A74" s="5">
        <v>65</v>
      </c>
      <c r="B74" s="6" t="s">
        <v>155</v>
      </c>
      <c r="C74" s="6">
        <v>89</v>
      </c>
      <c r="D74" s="5" t="s">
        <v>8</v>
      </c>
      <c r="E74" s="5" t="s">
        <v>156</v>
      </c>
      <c r="F74" s="21"/>
      <c r="G74" s="25"/>
      <c r="H74" s="13">
        <f t="shared" si="0"/>
        <v>0</v>
      </c>
      <c r="I74" s="13">
        <f t="shared" si="1"/>
        <v>0</v>
      </c>
      <c r="J74" s="14" t="s">
        <v>183</v>
      </c>
    </row>
    <row r="75" spans="1:10" ht="180" x14ac:dyDescent="0.25">
      <c r="A75" s="5">
        <v>66</v>
      </c>
      <c r="B75" s="6" t="s">
        <v>157</v>
      </c>
      <c r="C75" s="6">
        <v>91</v>
      </c>
      <c r="D75" s="5" t="s">
        <v>8</v>
      </c>
      <c r="E75" s="5" t="s">
        <v>158</v>
      </c>
      <c r="F75" s="21"/>
      <c r="G75" s="25"/>
      <c r="H75" s="13">
        <f t="shared" si="0"/>
        <v>0</v>
      </c>
      <c r="I75" s="13">
        <f t="shared" si="1"/>
        <v>0</v>
      </c>
      <c r="J75" s="14" t="s">
        <v>183</v>
      </c>
    </row>
    <row r="76" spans="1:10" ht="150" x14ac:dyDescent="0.25">
      <c r="A76" s="5">
        <v>67</v>
      </c>
      <c r="B76" s="6" t="s">
        <v>159</v>
      </c>
      <c r="C76" s="6">
        <v>91</v>
      </c>
      <c r="D76" s="5" t="s">
        <v>8</v>
      </c>
      <c r="E76" s="5" t="s">
        <v>160</v>
      </c>
      <c r="F76" s="21"/>
      <c r="G76" s="25"/>
      <c r="H76" s="13">
        <f t="shared" ref="H76:H85" si="2">ROUND(I76/(1+F76),2)</f>
        <v>0</v>
      </c>
      <c r="I76" s="13">
        <f t="shared" ref="I76:I87" si="3">G76*C76</f>
        <v>0</v>
      </c>
      <c r="J76" s="14" t="s">
        <v>183</v>
      </c>
    </row>
    <row r="77" spans="1:10" ht="150" x14ac:dyDescent="0.25">
      <c r="A77" s="5">
        <v>68</v>
      </c>
      <c r="B77" s="6" t="s">
        <v>161</v>
      </c>
      <c r="C77" s="6">
        <v>91</v>
      </c>
      <c r="D77" s="5" t="s">
        <v>8</v>
      </c>
      <c r="E77" s="5" t="s">
        <v>162</v>
      </c>
      <c r="F77" s="21"/>
      <c r="G77" s="25"/>
      <c r="H77" s="13">
        <f t="shared" si="2"/>
        <v>0</v>
      </c>
      <c r="I77" s="13">
        <f t="shared" si="3"/>
        <v>0</v>
      </c>
      <c r="J77" s="14" t="s">
        <v>183</v>
      </c>
    </row>
    <row r="78" spans="1:10" ht="180" x14ac:dyDescent="0.25">
      <c r="A78" s="5">
        <v>69</v>
      </c>
      <c r="B78" s="6" t="s">
        <v>163</v>
      </c>
      <c r="C78" s="6">
        <v>112</v>
      </c>
      <c r="D78" s="5" t="s">
        <v>8</v>
      </c>
      <c r="E78" s="5" t="s">
        <v>164</v>
      </c>
      <c r="F78" s="21"/>
      <c r="G78" s="25"/>
      <c r="H78" s="13">
        <f t="shared" si="2"/>
        <v>0</v>
      </c>
      <c r="I78" s="13">
        <f t="shared" si="3"/>
        <v>0</v>
      </c>
      <c r="J78" s="14" t="s">
        <v>183</v>
      </c>
    </row>
    <row r="79" spans="1:10" ht="409.5" x14ac:dyDescent="0.25">
      <c r="A79" s="5">
        <v>70</v>
      </c>
      <c r="B79" s="6" t="s">
        <v>165</v>
      </c>
      <c r="C79" s="6">
        <v>162</v>
      </c>
      <c r="D79" s="5" t="s">
        <v>8</v>
      </c>
      <c r="E79" s="5" t="s">
        <v>166</v>
      </c>
      <c r="F79" s="21"/>
      <c r="G79" s="25"/>
      <c r="H79" s="13">
        <f t="shared" si="2"/>
        <v>0</v>
      </c>
      <c r="I79" s="13">
        <f t="shared" si="3"/>
        <v>0</v>
      </c>
      <c r="J79" s="14" t="s">
        <v>183</v>
      </c>
    </row>
    <row r="80" spans="1:10" ht="135" x14ac:dyDescent="0.25">
      <c r="A80" s="5">
        <v>71</v>
      </c>
      <c r="B80" s="6" t="s">
        <v>167</v>
      </c>
      <c r="C80" s="6">
        <v>35</v>
      </c>
      <c r="D80" s="5" t="s">
        <v>8</v>
      </c>
      <c r="E80" s="5" t="s">
        <v>168</v>
      </c>
      <c r="F80" s="21"/>
      <c r="G80" s="25"/>
      <c r="H80" s="13">
        <f t="shared" si="2"/>
        <v>0</v>
      </c>
      <c r="I80" s="13">
        <f t="shared" si="3"/>
        <v>0</v>
      </c>
      <c r="J80" s="14" t="s">
        <v>183</v>
      </c>
    </row>
    <row r="81" spans="1:10" ht="195" x14ac:dyDescent="0.25">
      <c r="A81" s="5">
        <v>72</v>
      </c>
      <c r="B81" s="6" t="s">
        <v>169</v>
      </c>
      <c r="C81" s="6">
        <v>130</v>
      </c>
      <c r="D81" s="5" t="s">
        <v>8</v>
      </c>
      <c r="E81" s="5" t="s">
        <v>170</v>
      </c>
      <c r="F81" s="21"/>
      <c r="G81" s="25"/>
      <c r="H81" s="13">
        <f t="shared" si="2"/>
        <v>0</v>
      </c>
      <c r="I81" s="13">
        <f t="shared" si="3"/>
        <v>0</v>
      </c>
      <c r="J81" s="14" t="s">
        <v>183</v>
      </c>
    </row>
    <row r="82" spans="1:10" ht="345" x14ac:dyDescent="0.25">
      <c r="A82" s="5">
        <v>73</v>
      </c>
      <c r="B82" s="6" t="s">
        <v>171</v>
      </c>
      <c r="C82" s="6">
        <v>80</v>
      </c>
      <c r="D82" s="5" t="s">
        <v>8</v>
      </c>
      <c r="E82" s="5" t="s">
        <v>172</v>
      </c>
      <c r="F82" s="21"/>
      <c r="G82" s="25"/>
      <c r="H82" s="13">
        <f t="shared" si="2"/>
        <v>0</v>
      </c>
      <c r="I82" s="13">
        <f t="shared" si="3"/>
        <v>0</v>
      </c>
      <c r="J82" s="14" t="s">
        <v>183</v>
      </c>
    </row>
    <row r="83" spans="1:10" ht="345" x14ac:dyDescent="0.25">
      <c r="A83" s="5">
        <v>74</v>
      </c>
      <c r="B83" s="6" t="s">
        <v>173</v>
      </c>
      <c r="C83" s="6">
        <v>80</v>
      </c>
      <c r="D83" s="5" t="s">
        <v>8</v>
      </c>
      <c r="E83" s="5" t="s">
        <v>174</v>
      </c>
      <c r="F83" s="21"/>
      <c r="G83" s="25"/>
      <c r="H83" s="13">
        <f t="shared" si="2"/>
        <v>0</v>
      </c>
      <c r="I83" s="13">
        <f t="shared" si="3"/>
        <v>0</v>
      </c>
      <c r="J83" s="14" t="s">
        <v>183</v>
      </c>
    </row>
    <row r="84" spans="1:10" ht="180" x14ac:dyDescent="0.25">
      <c r="A84" s="5">
        <v>75</v>
      </c>
      <c r="B84" s="6" t="s">
        <v>175</v>
      </c>
      <c r="C84" s="6">
        <v>1</v>
      </c>
      <c r="D84" s="5" t="s">
        <v>8</v>
      </c>
      <c r="E84" s="5" t="s">
        <v>176</v>
      </c>
      <c r="F84" s="21"/>
      <c r="G84" s="25"/>
      <c r="H84" s="13">
        <f t="shared" si="2"/>
        <v>0</v>
      </c>
      <c r="I84" s="13">
        <f t="shared" si="3"/>
        <v>0</v>
      </c>
      <c r="J84" s="14" t="s">
        <v>183</v>
      </c>
    </row>
    <row r="85" spans="1:10" ht="180" x14ac:dyDescent="0.25">
      <c r="A85" s="5">
        <v>76</v>
      </c>
      <c r="B85" s="6" t="s">
        <v>175</v>
      </c>
      <c r="C85" s="6">
        <v>1</v>
      </c>
      <c r="D85" s="5" t="s">
        <v>8</v>
      </c>
      <c r="E85" s="5" t="s">
        <v>177</v>
      </c>
      <c r="F85" s="21"/>
      <c r="G85" s="25"/>
      <c r="H85" s="13">
        <f t="shared" si="2"/>
        <v>0</v>
      </c>
      <c r="I85" s="13">
        <f t="shared" si="3"/>
        <v>0</v>
      </c>
      <c r="J85" s="14" t="s">
        <v>183</v>
      </c>
    </row>
    <row r="86" spans="1:10" ht="345" x14ac:dyDescent="0.25">
      <c r="A86" s="5">
        <v>77</v>
      </c>
      <c r="B86" s="6" t="s">
        <v>178</v>
      </c>
      <c r="C86" s="6">
        <v>100</v>
      </c>
      <c r="D86" s="5" t="s">
        <v>8</v>
      </c>
      <c r="E86" s="5" t="s">
        <v>179</v>
      </c>
      <c r="F86" s="21"/>
      <c r="G86" s="25"/>
      <c r="H86" s="13">
        <f>ROUND(I86/(1+F86),2)</f>
        <v>0</v>
      </c>
      <c r="I86" s="13">
        <f t="shared" si="3"/>
        <v>0</v>
      </c>
      <c r="J86" s="14" t="s">
        <v>183</v>
      </c>
    </row>
    <row r="87" spans="1:10" ht="165" x14ac:dyDescent="0.25">
      <c r="A87" s="5">
        <v>78</v>
      </c>
      <c r="B87" s="6" t="s">
        <v>180</v>
      </c>
      <c r="C87" s="6">
        <v>35</v>
      </c>
      <c r="D87" s="5" t="s">
        <v>8</v>
      </c>
      <c r="E87" s="5" t="s">
        <v>181</v>
      </c>
      <c r="F87" s="21"/>
      <c r="G87" s="25"/>
      <c r="H87" s="13">
        <f>ROUND(I87/(1+F87),2)</f>
        <v>0</v>
      </c>
      <c r="I87" s="13">
        <f t="shared" si="3"/>
        <v>0</v>
      </c>
      <c r="J87" s="14" t="s">
        <v>183</v>
      </c>
    </row>
    <row r="88" spans="1:10" x14ac:dyDescent="0.25">
      <c r="G88" t="s">
        <v>18</v>
      </c>
      <c r="H88" s="26">
        <f>SUM(H10:H87)</f>
        <v>0</v>
      </c>
      <c r="I88" s="26">
        <f>SUM(I10:I87)</f>
        <v>0</v>
      </c>
    </row>
    <row r="90" spans="1:10" ht="36" customHeight="1" x14ac:dyDescent="0.25">
      <c r="B90" s="28" t="s">
        <v>182</v>
      </c>
      <c r="C90" s="28"/>
      <c r="D90" s="28"/>
      <c r="E90" s="28"/>
      <c r="F90" s="28"/>
    </row>
    <row r="92" spans="1:10" ht="36" customHeight="1" x14ac:dyDescent="0.25">
      <c r="C92" s="17"/>
      <c r="D92" s="17"/>
      <c r="E92" s="17"/>
      <c r="G92" s="27" t="s">
        <v>22</v>
      </c>
      <c r="H92" s="27"/>
      <c r="I92" s="27"/>
      <c r="J92" s="27"/>
    </row>
    <row r="93" spans="1:10" x14ac:dyDescent="0.25">
      <c r="G93" s="27"/>
      <c r="H93" s="27"/>
      <c r="I93" s="27"/>
      <c r="J93" s="27"/>
    </row>
  </sheetData>
  <mergeCells count="6">
    <mergeCell ref="G92:J93"/>
    <mergeCell ref="B90:F90"/>
    <mergeCell ref="I3:J3"/>
    <mergeCell ref="A1:B1"/>
    <mergeCell ref="A6:I6"/>
    <mergeCell ref="A7:J7"/>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2021-07-15T08:03:44Z</dcterms:modified>
</cp:coreProperties>
</file>