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7_WA_TP_2024_pieczywo\SWZ\zał nr 1 do OPZ- Formularze cenowe\"/>
    </mc:Choice>
  </mc:AlternateContent>
  <xr:revisionPtr revIDLastSave="0" documentId="13_ncr:1_{8C82D611-1270-4FBE-9B50-52C665A506C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32" i="1" l="1"/>
  <c r="I32" i="1" s="1"/>
  <c r="G22" i="1"/>
  <c r="I22" i="1" s="1"/>
  <c r="G23" i="1"/>
  <c r="I23" i="1" s="1"/>
  <c r="G33" i="1"/>
  <c r="I33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1" i="1"/>
  <c r="I21" i="1" s="1"/>
  <c r="G20" i="1"/>
  <c r="I20" i="1" s="1"/>
  <c r="G19" i="1"/>
  <c r="I19" i="1" s="1"/>
  <c r="G18" i="1"/>
  <c r="I18" i="1" s="1"/>
  <c r="G17" i="1"/>
  <c r="I17" i="1" s="1"/>
  <c r="I34" i="1" l="1"/>
  <c r="G34" i="1"/>
</calcChain>
</file>

<file path=xl/sharedStrings.xml><?xml version="1.0" encoding="utf-8"?>
<sst xmlns="http://schemas.openxmlformats.org/spreadsheetml/2006/main" count="53" uniqueCount="38">
  <si>
    <t>FORMULARZ KALKULACJI CENOWEJ</t>
  </si>
  <si>
    <t xml:space="preserve">
SUKCESYWNA DOSTAWA PIECZYWA I WYROBÓW CUKIERNICZYCH DLA JEDNOSTKI CUL
</t>
  </si>
  <si>
    <t xml:space="preserve">Cz. 7 „Świnoujście” </t>
  </si>
  <si>
    <t>Miejsce dostawy:</t>
  </si>
  <si>
    <t>Ośrodek Szkoleniowo-Wypoczynkowy w Świnoujściu</t>
  </si>
  <si>
    <t>ul. Słowackiego 4/6, 72-600 Świnoujście</t>
  </si>
  <si>
    <t>UWAGA! W kolumnie 6 należy podawać cenę jednostkową za odpowiednią jednostkę miarę określoną w kolumnie 3 (np. kg, szt. Itd.)</t>
  </si>
  <si>
    <t>L.p.</t>
  </si>
  <si>
    <t>Nazwa artykułu</t>
  </si>
  <si>
    <t>J.m.</t>
  </si>
  <si>
    <t>Ilość</t>
  </si>
  <si>
    <t>Cena jednostkowa netto</t>
  </si>
  <si>
    <t>Wartość netto (4x6)</t>
  </si>
  <si>
    <t>Stawka (%) podatku VAT</t>
  </si>
  <si>
    <t>Wartość brutto (7x8)</t>
  </si>
  <si>
    <t>Bułka tarta pszenna op. 0,5kg – 1kg</t>
  </si>
  <si>
    <t>kg</t>
  </si>
  <si>
    <t>szt</t>
  </si>
  <si>
    <t>Chleb pszenno-żytni 500g – 600g krojony, pakowany</t>
  </si>
  <si>
    <t>Chleb razowy 400g – 750g krojony, pakowany</t>
  </si>
  <si>
    <t>Ciasto foremkowe typu babka piaskowa (różne rodzaje: waniliowa, czekoladowa, cytrynowa, pomarańczowa, marmurkowa, adwokatowa, toffi)</t>
  </si>
  <si>
    <t>Ciasto foremkowe typu keks z bakaliami</t>
  </si>
  <si>
    <t>Ciasto typu „Murzynek” - kakaowe z polewą czekoladową</t>
  </si>
  <si>
    <t>Ciasto typu jabłecznik na kruchym spodzie</t>
  </si>
  <si>
    <t>Ciasto typu jogurtowe z owocami np. śliwka, wiśnia</t>
  </si>
  <si>
    <t xml:space="preserve">Ciasto typu krówka, truflowe, makowiec, orzechowiec, pianka owocowa, piernik , </t>
  </si>
  <si>
    <t>RAZEM</t>
  </si>
  <si>
    <t>x</t>
  </si>
  <si>
    <t>Rogal wyborowy  0,08kg</t>
  </si>
  <si>
    <t>Bułka zwykła pszenna, kajzerka 0,05 kg</t>
  </si>
  <si>
    <t xml:space="preserve">chleb wiejski z makiem krojony </t>
  </si>
  <si>
    <t xml:space="preserve">chleb szczecinski krojony </t>
  </si>
  <si>
    <t>bułka koktailowa 0,05</t>
  </si>
  <si>
    <t>Bułka , grahamka , kukurydziana z dynia,  koktailowa, słonecznikowa 30g, grahamka, kajzerka mini</t>
  </si>
  <si>
    <t>Ciasto typu sernik na kruchym spodzie, w tym: z kakao, owocami, babuni, krakowski</t>
  </si>
  <si>
    <t>Sposób zamówienia: codziennie</t>
  </si>
  <si>
    <t>Ciasto typu placek drożdżowy różne smaki z owocami sezonowymi, serem lub kruszonką, babka drożdżowa z rodzynkami, babka z metra cieta</t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</si>
  <si>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(należy podać nazwę produktu, nazwę producenta i gramaturę produktu)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</si>
</sst>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justify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right"/>
    </xf>
    <xf numFmtId="0" fontId="12" fillId="0" borderId="7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right" vertical="center"/>
    </xf>
    <xf numFmtId="8" fontId="8" fillId="0" borderId="6" xfId="0" applyNumberFormat="1" applyFont="1" applyBorder="1" applyAlignment="1">
      <alignment horizontal="right"/>
    </xf>
    <xf numFmtId="9" fontId="13" fillId="0" borderId="7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right" vertical="center"/>
    </xf>
    <xf numFmtId="0" fontId="13" fillId="0" borderId="9" xfId="0" applyFont="1" applyBorder="1" applyAlignment="1">
      <alignment vertical="center" wrapText="1"/>
    </xf>
    <xf numFmtId="9" fontId="13" fillId="0" borderId="9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right"/>
    </xf>
    <xf numFmtId="8" fontId="8" fillId="0" borderId="13" xfId="0" applyNumberFormat="1" applyFont="1" applyBorder="1" applyAlignment="1">
      <alignment horizontal="right"/>
    </xf>
    <xf numFmtId="44" fontId="6" fillId="0" borderId="0" xfId="1" applyFont="1"/>
    <xf numFmtId="44" fontId="0" fillId="0" borderId="0" xfId="1" applyFont="1"/>
    <xf numFmtId="44" fontId="5" fillId="0" borderId="2" xfId="1" applyFont="1" applyFill="1" applyBorder="1" applyAlignment="1">
      <alignment horizontal="center" vertical="center" wrapText="1"/>
    </xf>
    <xf numFmtId="44" fontId="8" fillId="0" borderId="13" xfId="1" applyFont="1" applyFill="1" applyBorder="1" applyAlignment="1">
      <alignment horizontal="right" vertical="center"/>
    </xf>
    <xf numFmtId="44" fontId="5" fillId="0" borderId="4" xfId="1" applyFont="1" applyFill="1" applyBorder="1" applyAlignment="1">
      <alignment horizontal="center" vertical="center" wrapText="1"/>
    </xf>
    <xf numFmtId="44" fontId="8" fillId="2" borderId="8" xfId="1" applyFont="1" applyFill="1" applyBorder="1" applyAlignment="1">
      <alignment horizontal="right" wrapText="1"/>
    </xf>
    <xf numFmtId="44" fontId="5" fillId="0" borderId="4" xfId="1" applyFont="1" applyFill="1" applyBorder="1" applyAlignment="1">
      <alignment horizontal="right"/>
    </xf>
    <xf numFmtId="44" fontId="8" fillId="0" borderId="13" xfId="1" applyFont="1" applyFill="1" applyBorder="1" applyAlignment="1">
      <alignment horizontal="right"/>
    </xf>
    <xf numFmtId="44" fontId="8" fillId="0" borderId="6" xfId="1" applyFont="1" applyFill="1" applyBorder="1" applyAlignment="1">
      <alignment horizontal="right"/>
    </xf>
    <xf numFmtId="8" fontId="8" fillId="0" borderId="13" xfId="1" applyNumberFormat="1" applyFont="1" applyFill="1" applyBorder="1" applyAlignment="1">
      <alignment horizontal="right" vertical="center"/>
    </xf>
    <xf numFmtId="44" fontId="8" fillId="0" borderId="6" xfId="1" applyFont="1" applyFill="1" applyBorder="1" applyAlignment="1">
      <alignment horizontal="right" vertical="center"/>
    </xf>
    <xf numFmtId="0" fontId="7" fillId="0" borderId="0" xfId="0" applyFont="1" applyAlignment="1">
      <alignment horizontal="justify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9" fillId="3" borderId="2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topLeftCell="A7" workbookViewId="0">
      <selection activeCell="E15" sqref="E15"/>
    </sheetView>
  </sheetViews>
  <sheetFormatPr defaultRowHeight="15" x14ac:dyDescent="0.25"/>
  <cols>
    <col min="1" max="1" width="4.28515625" customWidth="1"/>
    <col min="2" max="2" width="51.42578125" customWidth="1"/>
    <col min="3" max="3" width="9.7109375" customWidth="1"/>
    <col min="4" max="4" width="10.85546875" customWidth="1"/>
    <col min="5" max="5" width="23.42578125" customWidth="1"/>
    <col min="6" max="6" width="10.7109375" style="28" customWidth="1"/>
    <col min="7" max="7" width="15.140625" style="28" customWidth="1"/>
    <col min="8" max="8" width="10.7109375" customWidth="1"/>
    <col min="9" max="9" width="17.140625" style="28" customWidth="1"/>
    <col min="11" max="11" width="10.7109375" customWidth="1"/>
  </cols>
  <sheetData>
    <row r="1" spans="1:9" x14ac:dyDescent="0.25">
      <c r="A1" s="46"/>
      <c r="B1" s="46"/>
      <c r="C1" s="46"/>
      <c r="D1" s="46"/>
      <c r="E1" s="46"/>
      <c r="F1" s="46"/>
      <c r="G1" s="46"/>
      <c r="H1" s="46"/>
      <c r="I1" s="46"/>
    </row>
    <row r="2" spans="1:9" ht="18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ht="36" customHeight="1" x14ac:dyDescent="0.25">
      <c r="A3" s="48" t="s">
        <v>1</v>
      </c>
      <c r="B3" s="48"/>
      <c r="C3" s="48"/>
      <c r="D3" s="48"/>
      <c r="E3" s="48"/>
      <c r="F3" s="48"/>
      <c r="G3" s="48"/>
      <c r="H3" s="48"/>
      <c r="I3" s="48"/>
    </row>
    <row r="4" spans="1:9" ht="36" customHeight="1" x14ac:dyDescent="0.25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25">
      <c r="A5" s="1"/>
      <c r="B5" s="2"/>
      <c r="C5" s="3"/>
      <c r="D5" s="3"/>
      <c r="E5" s="4"/>
      <c r="F5" s="27"/>
      <c r="G5" s="27"/>
      <c r="H5" s="4"/>
      <c r="I5" s="27"/>
    </row>
    <row r="6" spans="1:9" x14ac:dyDescent="0.25">
      <c r="A6" s="49" t="s">
        <v>2</v>
      </c>
      <c r="B6" s="49"/>
      <c r="C6" s="3"/>
      <c r="D6" s="3"/>
      <c r="E6" s="4"/>
      <c r="F6" s="27"/>
      <c r="G6" s="45"/>
      <c r="H6" s="45"/>
      <c r="I6" s="45"/>
    </row>
    <row r="7" spans="1:9" x14ac:dyDescent="0.25">
      <c r="A7" s="5"/>
      <c r="B7" s="2"/>
      <c r="C7" s="3"/>
      <c r="D7" s="3"/>
      <c r="E7" s="4"/>
      <c r="F7" s="27"/>
      <c r="G7" s="45"/>
      <c r="H7" s="45"/>
      <c r="I7" s="45"/>
    </row>
    <row r="8" spans="1:9" x14ac:dyDescent="0.25">
      <c r="A8" s="38" t="s">
        <v>3</v>
      </c>
      <c r="B8" s="38"/>
      <c r="C8" s="38"/>
      <c r="D8" s="38"/>
      <c r="E8" s="38"/>
      <c r="F8" s="38"/>
      <c r="G8" s="38"/>
      <c r="H8" s="38"/>
      <c r="I8" s="27"/>
    </row>
    <row r="9" spans="1:9" x14ac:dyDescent="0.25">
      <c r="A9" s="39" t="s">
        <v>4</v>
      </c>
      <c r="B9" s="39"/>
      <c r="C9" s="39"/>
      <c r="D9" s="39"/>
      <c r="E9" s="39"/>
      <c r="F9" s="39"/>
      <c r="G9" s="39"/>
      <c r="H9" s="39"/>
      <c r="I9" s="39"/>
    </row>
    <row r="10" spans="1:9" x14ac:dyDescent="0.25">
      <c r="A10" s="40" t="s">
        <v>5</v>
      </c>
      <c r="B10" s="40"/>
      <c r="C10" s="40"/>
      <c r="D10" s="40"/>
      <c r="E10" s="40"/>
      <c r="F10" s="40"/>
      <c r="G10" s="40"/>
      <c r="H10" s="40"/>
      <c r="I10" s="40"/>
    </row>
    <row r="11" spans="1:9" x14ac:dyDescent="0.25">
      <c r="A11" s="6"/>
      <c r="B11" s="2"/>
      <c r="C11" s="3"/>
      <c r="D11" s="3"/>
      <c r="E11" s="4"/>
      <c r="F11" s="27"/>
      <c r="G11" s="27"/>
      <c r="H11" s="4"/>
      <c r="I11" s="27"/>
    </row>
    <row r="12" spans="1:9" x14ac:dyDescent="0.25">
      <c r="A12" s="41" t="s">
        <v>6</v>
      </c>
      <c r="B12" s="41"/>
      <c r="C12" s="41"/>
      <c r="D12" s="41"/>
      <c r="E12" s="41"/>
      <c r="F12" s="41"/>
      <c r="G12" s="41"/>
      <c r="H12" s="41"/>
      <c r="I12" s="41"/>
    </row>
    <row r="13" spans="1:9" x14ac:dyDescent="0.25">
      <c r="A13" s="41"/>
      <c r="B13" s="41"/>
      <c r="C13" s="41"/>
      <c r="D13" s="41"/>
      <c r="E13" s="41"/>
      <c r="F13" s="41"/>
      <c r="G13" s="41"/>
      <c r="H13" s="41"/>
      <c r="I13" s="41"/>
    </row>
    <row r="14" spans="1:9" ht="15.75" thickBot="1" x14ac:dyDescent="0.3">
      <c r="B14" s="7"/>
      <c r="C14" s="8"/>
      <c r="D14" s="8"/>
    </row>
    <row r="15" spans="1:9" ht="90" thickBot="1" x14ac:dyDescent="0.3">
      <c r="A15" s="9" t="s">
        <v>7</v>
      </c>
      <c r="B15" s="10" t="s">
        <v>8</v>
      </c>
      <c r="C15" s="10" t="s">
        <v>9</v>
      </c>
      <c r="D15" s="10" t="s">
        <v>10</v>
      </c>
      <c r="E15" s="50" t="s">
        <v>37</v>
      </c>
      <c r="F15" s="29" t="s">
        <v>11</v>
      </c>
      <c r="G15" s="29" t="s">
        <v>12</v>
      </c>
      <c r="H15" s="11" t="s">
        <v>13</v>
      </c>
      <c r="I15" s="31" t="s">
        <v>14</v>
      </c>
    </row>
    <row r="16" spans="1:9" ht="15.75" thickBot="1" x14ac:dyDescent="0.3">
      <c r="A16" s="12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12">
        <v>7</v>
      </c>
      <c r="H16" s="12">
        <v>8</v>
      </c>
      <c r="I16" s="12">
        <v>9</v>
      </c>
    </row>
    <row r="17" spans="1:9" ht="15.75" thickBot="1" x14ac:dyDescent="0.3">
      <c r="A17" s="25">
        <v>1</v>
      </c>
      <c r="B17" s="14" t="s">
        <v>15</v>
      </c>
      <c r="C17" s="15" t="s">
        <v>16</v>
      </c>
      <c r="D17" s="16">
        <v>120</v>
      </c>
      <c r="E17" s="26"/>
      <c r="F17" s="30"/>
      <c r="G17" s="34">
        <f>D17*F17</f>
        <v>0</v>
      </c>
      <c r="H17" s="18"/>
      <c r="I17" s="32">
        <f t="shared" ref="I17:I33" si="0">SUM(G17*H17)+G17</f>
        <v>0</v>
      </c>
    </row>
    <row r="18" spans="1:9" ht="26.25" thickBot="1" x14ac:dyDescent="0.3">
      <c r="A18" s="13">
        <v>2</v>
      </c>
      <c r="B18" s="19" t="s">
        <v>33</v>
      </c>
      <c r="C18" s="20" t="s">
        <v>17</v>
      </c>
      <c r="D18" s="21">
        <v>10000</v>
      </c>
      <c r="E18" s="13"/>
      <c r="F18" s="30"/>
      <c r="G18" s="35">
        <f t="shared" ref="G18:G33" si="1">(D18*F18)</f>
        <v>0</v>
      </c>
      <c r="H18" s="18"/>
      <c r="I18" s="32">
        <f t="shared" si="0"/>
        <v>0</v>
      </c>
    </row>
    <row r="19" spans="1:9" ht="15.75" thickBot="1" x14ac:dyDescent="0.3">
      <c r="A19" s="25">
        <v>3</v>
      </c>
      <c r="B19" s="19" t="s">
        <v>29</v>
      </c>
      <c r="C19" s="20" t="s">
        <v>17</v>
      </c>
      <c r="D19" s="21">
        <v>600</v>
      </c>
      <c r="E19" s="17"/>
      <c r="F19" s="30"/>
      <c r="G19" s="35">
        <f t="shared" si="1"/>
        <v>0</v>
      </c>
      <c r="H19" s="18"/>
      <c r="I19" s="32">
        <f t="shared" si="0"/>
        <v>0</v>
      </c>
    </row>
    <row r="20" spans="1:9" ht="15.75" thickBot="1" x14ac:dyDescent="0.3">
      <c r="A20" s="13">
        <v>4</v>
      </c>
      <c r="B20" s="22" t="s">
        <v>18</v>
      </c>
      <c r="C20" s="20" t="s">
        <v>16</v>
      </c>
      <c r="D20" s="21">
        <v>700</v>
      </c>
      <c r="E20" s="13"/>
      <c r="F20" s="30"/>
      <c r="G20" s="35">
        <f t="shared" si="1"/>
        <v>0</v>
      </c>
      <c r="H20" s="18"/>
      <c r="I20" s="32">
        <f t="shared" si="0"/>
        <v>0</v>
      </c>
    </row>
    <row r="21" spans="1:9" ht="15.75" thickBot="1" x14ac:dyDescent="0.3">
      <c r="A21" s="25">
        <v>5</v>
      </c>
      <c r="B21" s="22" t="s">
        <v>19</v>
      </c>
      <c r="C21" s="20" t="s">
        <v>16</v>
      </c>
      <c r="D21" s="21">
        <v>700</v>
      </c>
      <c r="E21" s="13"/>
      <c r="F21" s="30"/>
      <c r="G21" s="35">
        <f t="shared" si="1"/>
        <v>0</v>
      </c>
      <c r="H21" s="18"/>
      <c r="I21" s="32">
        <f t="shared" si="0"/>
        <v>0</v>
      </c>
    </row>
    <row r="22" spans="1:9" ht="15.75" thickBot="1" x14ac:dyDescent="0.3">
      <c r="A22" s="25">
        <v>6</v>
      </c>
      <c r="B22" s="22" t="s">
        <v>30</v>
      </c>
      <c r="C22" s="20" t="s">
        <v>16</v>
      </c>
      <c r="D22" s="21">
        <v>400</v>
      </c>
      <c r="E22" s="25"/>
      <c r="F22" s="30"/>
      <c r="G22" s="34">
        <f t="shared" si="1"/>
        <v>0</v>
      </c>
      <c r="H22" s="23"/>
      <c r="I22" s="32">
        <f t="shared" si="0"/>
        <v>0</v>
      </c>
    </row>
    <row r="23" spans="1:9" ht="15.75" thickBot="1" x14ac:dyDescent="0.3">
      <c r="A23" s="13">
        <v>7</v>
      </c>
      <c r="B23" s="22" t="s">
        <v>31</v>
      </c>
      <c r="C23" s="20" t="s">
        <v>16</v>
      </c>
      <c r="D23" s="21">
        <v>500</v>
      </c>
      <c r="E23" s="13"/>
      <c r="F23" s="37"/>
      <c r="G23" s="35">
        <f t="shared" si="1"/>
        <v>0</v>
      </c>
      <c r="H23" s="23"/>
      <c r="I23" s="32">
        <f t="shared" si="0"/>
        <v>0</v>
      </c>
    </row>
    <row r="24" spans="1:9" ht="15.75" thickBot="1" x14ac:dyDescent="0.3">
      <c r="A24" s="13">
        <v>8</v>
      </c>
      <c r="B24" s="22" t="s">
        <v>28</v>
      </c>
      <c r="C24" s="20" t="s">
        <v>17</v>
      </c>
      <c r="D24" s="21">
        <v>200</v>
      </c>
      <c r="E24" s="17"/>
      <c r="F24" s="30"/>
      <c r="G24" s="35">
        <f t="shared" si="1"/>
        <v>0</v>
      </c>
      <c r="H24" s="23"/>
      <c r="I24" s="32">
        <f t="shared" si="0"/>
        <v>0</v>
      </c>
    </row>
    <row r="25" spans="1:9" ht="39" thickBot="1" x14ac:dyDescent="0.3">
      <c r="A25" s="25">
        <v>9</v>
      </c>
      <c r="B25" s="19" t="s">
        <v>20</v>
      </c>
      <c r="C25" s="20" t="s">
        <v>17</v>
      </c>
      <c r="D25" s="21">
        <v>180</v>
      </c>
      <c r="E25" s="13"/>
      <c r="F25" s="30"/>
      <c r="G25" s="35">
        <f t="shared" si="1"/>
        <v>0</v>
      </c>
      <c r="H25" s="23"/>
      <c r="I25" s="32">
        <f t="shared" si="0"/>
        <v>0</v>
      </c>
    </row>
    <row r="26" spans="1:9" ht="15.75" thickBot="1" x14ac:dyDescent="0.3">
      <c r="A26" s="13">
        <v>10</v>
      </c>
      <c r="B26" s="19" t="s">
        <v>21</v>
      </c>
      <c r="C26" s="20" t="s">
        <v>17</v>
      </c>
      <c r="D26" s="21">
        <v>60</v>
      </c>
      <c r="E26" s="13"/>
      <c r="F26" s="30"/>
      <c r="G26" s="35">
        <f t="shared" si="1"/>
        <v>0</v>
      </c>
      <c r="H26" s="23"/>
      <c r="I26" s="32">
        <f t="shared" si="0"/>
        <v>0</v>
      </c>
    </row>
    <row r="27" spans="1:9" ht="15.75" thickBot="1" x14ac:dyDescent="0.3">
      <c r="A27" s="25">
        <v>11</v>
      </c>
      <c r="B27" s="22" t="s">
        <v>22</v>
      </c>
      <c r="C27" s="20" t="s">
        <v>16</v>
      </c>
      <c r="D27" s="21">
        <v>120</v>
      </c>
      <c r="E27" s="13"/>
      <c r="F27" s="36"/>
      <c r="G27" s="35">
        <f t="shared" si="1"/>
        <v>0</v>
      </c>
      <c r="H27" s="23"/>
      <c r="I27" s="32">
        <f t="shared" si="0"/>
        <v>0</v>
      </c>
    </row>
    <row r="28" spans="1:9" ht="15.75" thickBot="1" x14ac:dyDescent="0.3">
      <c r="A28" s="13">
        <v>12</v>
      </c>
      <c r="B28" s="19" t="s">
        <v>23</v>
      </c>
      <c r="C28" s="20" t="s">
        <v>16</v>
      </c>
      <c r="D28" s="21">
        <v>100</v>
      </c>
      <c r="E28" s="13"/>
      <c r="F28" s="30"/>
      <c r="G28" s="35">
        <f t="shared" si="1"/>
        <v>0</v>
      </c>
      <c r="H28" s="23"/>
      <c r="I28" s="32">
        <f t="shared" si="0"/>
        <v>0</v>
      </c>
    </row>
    <row r="29" spans="1:9" ht="15.75" thickBot="1" x14ac:dyDescent="0.3">
      <c r="A29" s="25">
        <v>13</v>
      </c>
      <c r="B29" s="19" t="s">
        <v>24</v>
      </c>
      <c r="C29" s="20" t="s">
        <v>16</v>
      </c>
      <c r="D29" s="21">
        <v>200</v>
      </c>
      <c r="E29" s="17"/>
      <c r="F29" s="30"/>
      <c r="G29" s="35">
        <f t="shared" si="1"/>
        <v>0</v>
      </c>
      <c r="H29" s="23"/>
      <c r="I29" s="32">
        <f t="shared" si="0"/>
        <v>0</v>
      </c>
    </row>
    <row r="30" spans="1:9" ht="39" thickBot="1" x14ac:dyDescent="0.3">
      <c r="A30" s="13">
        <v>14</v>
      </c>
      <c r="B30" s="19" t="s">
        <v>36</v>
      </c>
      <c r="C30" s="20" t="s">
        <v>16</v>
      </c>
      <c r="D30" s="21">
        <v>200</v>
      </c>
      <c r="E30" s="13"/>
      <c r="F30" s="36"/>
      <c r="G30" s="35">
        <f t="shared" si="1"/>
        <v>0</v>
      </c>
      <c r="H30" s="23"/>
      <c r="I30" s="32">
        <f t="shared" si="0"/>
        <v>0</v>
      </c>
    </row>
    <row r="31" spans="1:9" ht="26.25" thickBot="1" x14ac:dyDescent="0.3">
      <c r="A31" s="25">
        <v>15</v>
      </c>
      <c r="B31" s="19" t="s">
        <v>25</v>
      </c>
      <c r="C31" s="20" t="s">
        <v>16</v>
      </c>
      <c r="D31" s="21">
        <v>100</v>
      </c>
      <c r="E31" s="17"/>
      <c r="F31" s="30"/>
      <c r="G31" s="35">
        <f t="shared" si="1"/>
        <v>0</v>
      </c>
      <c r="H31" s="23"/>
      <c r="I31" s="32">
        <f t="shared" si="0"/>
        <v>0</v>
      </c>
    </row>
    <row r="32" spans="1:9" ht="15.75" thickBot="1" x14ac:dyDescent="0.3">
      <c r="A32" s="13">
        <v>16</v>
      </c>
      <c r="B32" s="19" t="s">
        <v>32</v>
      </c>
      <c r="C32" s="20" t="s">
        <v>17</v>
      </c>
      <c r="D32" s="21">
        <v>300</v>
      </c>
      <c r="E32" s="17"/>
      <c r="F32" s="37"/>
      <c r="G32" s="35">
        <f t="shared" si="1"/>
        <v>0</v>
      </c>
      <c r="H32" s="23"/>
      <c r="I32" s="32">
        <f t="shared" si="0"/>
        <v>0</v>
      </c>
    </row>
    <row r="33" spans="1:9" ht="26.25" thickBot="1" x14ac:dyDescent="0.3">
      <c r="A33" s="13">
        <v>17</v>
      </c>
      <c r="B33" s="19" t="s">
        <v>34</v>
      </c>
      <c r="C33" s="20" t="s">
        <v>16</v>
      </c>
      <c r="D33" s="21">
        <v>100</v>
      </c>
      <c r="E33" s="13"/>
      <c r="F33" s="30"/>
      <c r="G33" s="35">
        <f t="shared" si="1"/>
        <v>0</v>
      </c>
      <c r="H33" s="23"/>
      <c r="I33" s="32">
        <f t="shared" si="0"/>
        <v>0</v>
      </c>
    </row>
    <row r="34" spans="1:9" ht="15.75" thickBot="1" x14ac:dyDescent="0.3">
      <c r="A34" s="42" t="s">
        <v>26</v>
      </c>
      <c r="B34" s="43"/>
      <c r="C34" s="43"/>
      <c r="D34" s="43"/>
      <c r="E34" s="43"/>
      <c r="F34" s="44"/>
      <c r="G34" s="33">
        <f>SUM(G17:G33)</f>
        <v>0</v>
      </c>
      <c r="H34" s="24" t="s">
        <v>27</v>
      </c>
      <c r="I34" s="33">
        <f>SUM(I17:I33)</f>
        <v>0</v>
      </c>
    </row>
    <row r="38" spans="1:9" x14ac:dyDescent="0.25">
      <c r="D38" t="s">
        <v>35</v>
      </c>
    </row>
  </sheetData>
  <mergeCells count="11">
    <mergeCell ref="G7:I7"/>
    <mergeCell ref="A1:I1"/>
    <mergeCell ref="A2:I2"/>
    <mergeCell ref="A3:I4"/>
    <mergeCell ref="A6:B6"/>
    <mergeCell ref="G6:I6"/>
    <mergeCell ref="A8:H8"/>
    <mergeCell ref="A9:I9"/>
    <mergeCell ref="A10:I10"/>
    <mergeCell ref="A12:I13"/>
    <mergeCell ref="A34:F34"/>
  </mergeCells>
  <pageMargins left="0.23622047244094491" right="0.23622047244094491" top="0.74803149606299213" bottom="0.74803149606299213" header="0.31496062992125984" footer="0.31496062992125984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Anna Kaliszczak</cp:lastModifiedBy>
  <cp:lastPrinted>2021-11-24T14:08:43Z</cp:lastPrinted>
  <dcterms:created xsi:type="dcterms:W3CDTF">2019-06-05T13:01:39Z</dcterms:created>
  <dcterms:modified xsi:type="dcterms:W3CDTF">2024-11-29T13:35:25Z</dcterms:modified>
</cp:coreProperties>
</file>