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7_WA_TP_2024_pieczywo\SWZ\zał nr 1 do OPZ- Formularze cenowe\"/>
    </mc:Choice>
  </mc:AlternateContent>
  <xr:revisionPtr revIDLastSave="0" documentId="13_ncr:1_{0528550E-6E0E-4EB9-B081-42C7BA21FA5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zklarska" sheetId="1" r:id="rId1"/>
  </sheets>
  <calcPr calcId="181029"/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13" i="1"/>
  <c r="G91" i="1"/>
  <c r="I91" i="1" s="1"/>
  <c r="G90" i="1"/>
  <c r="I90" i="1" s="1"/>
  <c r="G89" i="1"/>
  <c r="I89" i="1" s="1"/>
  <c r="G88" i="1"/>
  <c r="I88" i="1" s="1"/>
  <c r="G87" i="1"/>
  <c r="I87" i="1" s="1"/>
  <c r="G86" i="1"/>
  <c r="I86" i="1" s="1"/>
  <c r="G85" i="1"/>
  <c r="I85" i="1" s="1"/>
  <c r="G84" i="1"/>
  <c r="I84" i="1" s="1"/>
  <c r="G83" i="1"/>
  <c r="I83" i="1" s="1"/>
  <c r="G82" i="1"/>
  <c r="I82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I76" i="1" s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I92" i="1" l="1"/>
</calcChain>
</file>

<file path=xl/sharedStrings.xml><?xml version="1.0" encoding="utf-8"?>
<sst xmlns="http://schemas.openxmlformats.org/spreadsheetml/2006/main" count="153" uniqueCount="135">
  <si>
    <t xml:space="preserve">FORMULARZ OFERTOWY </t>
  </si>
  <si>
    <t>Miejsca dostawy:</t>
  </si>
  <si>
    <t>1. Ośrodek Szkoleniowo-Wypoczynkowy "Olimp" w Szklarskiej Porębie, ul. 1-go Maja 62, 58-580 Szklarska Poręba</t>
  </si>
  <si>
    <t>UWAGA! W kolumnie 6 należy podawać cenę jednostkową za odpowiednią jednostkę miarę określoną w kolumnie 3 (np. kg, szt. Itd.)</t>
  </si>
  <si>
    <t>L.p.</t>
  </si>
  <si>
    <t>Nazwa artykułu</t>
  </si>
  <si>
    <t>J.m.</t>
  </si>
  <si>
    <t>Ilość</t>
  </si>
  <si>
    <t>Cena jednostkowa netto</t>
  </si>
  <si>
    <t>Wartość netto (4x6)</t>
  </si>
  <si>
    <t>Stawka (%) podatku VAT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</si>
  <si>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</si>
  <si>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</si>
  <si>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</si>
  <si>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</si>
  <si>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</si>
  <si>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</si>
  <si>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</si>
  <si>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</si>
  <si>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</si>
  <si>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</si>
  <si>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</si>
  <si>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</si>
  <si>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</si>
  <si>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</si>
  <si>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RAZEM</t>
  </si>
  <si>
    <t xml:space="preserve">
SUKCESYWNA DOSTAWA PIECZYWA I WYROBOW CUKIERNICZYCH DLA JEDNOSTKI CUL
</t>
  </si>
  <si>
    <t>Bułka tarta pszenna op. 0,5kg – 1kg</t>
  </si>
  <si>
    <t>Drożdżówka</t>
  </si>
  <si>
    <t xml:space="preserve">Pączki </t>
  </si>
  <si>
    <t>Jagodzianki</t>
  </si>
  <si>
    <t>Ciasto typu biszkoptowe z kremem, galaretką i świeżymi owocami</t>
  </si>
  <si>
    <t>Ciasto typu rolada biszkoptowa z kremem – śmietankowa, czekoladowa, orzechowa, truskawkowa</t>
  </si>
  <si>
    <t>Faworki</t>
  </si>
  <si>
    <t>14.</t>
  </si>
  <si>
    <t>15.</t>
  </si>
  <si>
    <t>16.</t>
  </si>
  <si>
    <t>17.</t>
  </si>
  <si>
    <t>19.</t>
  </si>
  <si>
    <t>20.</t>
  </si>
  <si>
    <t>23.</t>
  </si>
  <si>
    <t>kawiarka 500g-700g</t>
  </si>
  <si>
    <t>szt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</si>
  <si>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</si>
  <si>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</si>
  <si>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</si>
  <si>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</si>
  <si>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</si>
  <si>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</si>
  <si>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</si>
  <si>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</si>
  <si>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</si>
  <si>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</si>
  <si>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</si>
  <si>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</si>
  <si>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</si>
  <si>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</si>
  <si>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</si>
  <si>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</si>
  <si>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</si>
  <si>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</si>
  <si>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</si>
  <si>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</si>
  <si>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</si>
  <si>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</si>
  <si>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</si>
  <si>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</si>
  <si>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</si>
  <si>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</si>
  <si>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</si>
  <si>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</si>
  <si>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</si>
  <si>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</si>
  <si>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</si>
  <si>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</si>
  <si>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</si>
  <si>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</si>
  <si>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</si>
  <si>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</si>
  <si>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</si>
  <si>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</si>
  <si>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</si>
  <si>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</si>
  <si>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</si>
  <si>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</si>
  <si>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</si>
  <si>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</si>
  <si>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</si>
  <si>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</si>
  <si>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</si>
  <si>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</si>
  <si>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</si>
  <si>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</si>
  <si>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</si>
  <si>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</si>
  <si>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</si>
  <si>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</si>
  <si>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</si>
  <si>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</si>
  <si>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</si>
  <si>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</si>
  <si>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</si>
  <si>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babka piaskowa 500g-700g</t>
  </si>
  <si>
    <t>chleb grillowy 700-1000g</t>
  </si>
  <si>
    <t>Ciasto typu orzechowiec</t>
  </si>
  <si>
    <t xml:space="preserve">Drożdże piekarskie </t>
  </si>
  <si>
    <t xml:space="preserve">Ciasto typu miodownik </t>
  </si>
  <si>
    <t>Wartość brutto 7+(7x8)</t>
  </si>
  <si>
    <r>
      <t>Bułka  pszenno-</t>
    </r>
    <r>
      <rPr>
        <b/>
        <sz val="11"/>
        <color rgb="FF000000"/>
        <rFont val="Arial"/>
        <family val="2"/>
        <charset val="238"/>
      </rPr>
      <t xml:space="preserve">razowa </t>
    </r>
    <r>
      <rPr>
        <sz val="11"/>
        <color rgb="FF000000"/>
        <rFont val="Arial"/>
        <family val="2"/>
        <charset val="238"/>
      </rPr>
      <t xml:space="preserve"> wieloziarnista 35-70g</t>
    </r>
  </si>
  <si>
    <r>
      <t>Bułka</t>
    </r>
    <r>
      <rPr>
        <b/>
        <sz val="11"/>
        <color rgb="FF000000"/>
        <rFont val="Arial"/>
        <family val="2"/>
        <charset val="238"/>
      </rPr>
      <t xml:space="preserve"> zwykła pszenna</t>
    </r>
    <r>
      <rPr>
        <sz val="11"/>
        <color rgb="FF000000"/>
        <rFont val="Arial"/>
        <family val="2"/>
        <charset val="238"/>
      </rPr>
      <t>, kajzerka 30-90g</t>
    </r>
  </si>
  <si>
    <r>
      <t>Chleb</t>
    </r>
    <r>
      <rPr>
        <b/>
        <sz val="11"/>
        <color theme="1"/>
        <rFont val="Arial"/>
        <family val="2"/>
        <charset val="238"/>
      </rPr>
      <t xml:space="preserve"> pszenno-żytni </t>
    </r>
    <r>
      <rPr>
        <sz val="11"/>
        <color theme="1"/>
        <rFont val="Arial"/>
        <family val="2"/>
        <charset val="238"/>
      </rPr>
      <t>500g – 600g krojony, pakowany</t>
    </r>
  </si>
  <si>
    <r>
      <t xml:space="preserve">Chleb </t>
    </r>
    <r>
      <rPr>
        <b/>
        <sz val="11"/>
        <color theme="1"/>
        <rFont val="Arial"/>
        <family val="2"/>
        <charset val="238"/>
      </rPr>
      <t>razowy</t>
    </r>
    <r>
      <rPr>
        <sz val="11"/>
        <color theme="1"/>
        <rFont val="Arial"/>
        <family val="2"/>
        <charset val="238"/>
      </rPr>
      <t xml:space="preserve"> 400g – 750g krojony, pakowany</t>
    </r>
  </si>
  <si>
    <r>
      <t xml:space="preserve">Ciasto typu </t>
    </r>
    <r>
      <rPr>
        <b/>
        <sz val="11"/>
        <color rgb="FF000000"/>
        <rFont val="Arial"/>
        <family val="2"/>
        <charset val="238"/>
      </rPr>
      <t>jogurtowe z</t>
    </r>
    <r>
      <rPr>
        <sz val="11"/>
        <color rgb="FF000000"/>
        <rFont val="Arial"/>
        <family val="2"/>
        <charset val="238"/>
      </rPr>
      <t xml:space="preserve"> owocami np. śliwka, wiśnia</t>
    </r>
  </si>
  <si>
    <r>
      <t xml:space="preserve">Ciasto typu </t>
    </r>
    <r>
      <rPr>
        <b/>
        <sz val="11"/>
        <color rgb="FF000000"/>
        <rFont val="Arial"/>
        <family val="2"/>
        <charset val="238"/>
      </rPr>
      <t>placek drożdżowy</t>
    </r>
    <r>
      <rPr>
        <sz val="11"/>
        <color rgb="FF000000"/>
        <rFont val="Arial"/>
        <family val="2"/>
        <charset val="238"/>
      </rPr>
      <t xml:space="preserve"> różne smaki z owocami sezonowymi, serem lub kruszonką, babka drożdżowa z rodzynkami</t>
    </r>
  </si>
  <si>
    <r>
      <t xml:space="preserve">Opis oferowanego przez Wykonawcę produktu                    </t>
    </r>
    <r>
      <rPr>
        <sz val="10"/>
        <rFont val="Arial"/>
        <family val="2"/>
        <charset val="238"/>
      </rPr>
      <t xml:space="preserve"> (należy podać nazwę produktu, nazwę producenta oraz wagę produktu)</t>
    </r>
  </si>
  <si>
    <t>Szczegółowe wymagania Zamawiającego</t>
  </si>
  <si>
    <t>Bułka tarta 1kg</t>
  </si>
  <si>
    <t>bułka wieloziarnista - pieczywo pszenne z ziarnami w środku, posypane miksem ziaren waga 70g</t>
  </si>
  <si>
    <t>bułka pszenna kajzerka, waga 50g</t>
  </si>
  <si>
    <t>Chleb zwykły 600g, krojony, pakowany</t>
  </si>
  <si>
    <t>chleb razowy 400g krojony, pakowany</t>
  </si>
  <si>
    <t>drożdżówka z różnymi nadzieniami - mak, ser, marmolada, jabłko, budyń, waga 100g</t>
  </si>
  <si>
    <t xml:space="preserve"> Pączek z marmoladą, waga 80g</t>
  </si>
  <si>
    <t>Drożdżówka z nadzieniem jagodowym, waga 100g</t>
  </si>
  <si>
    <t xml:space="preserve"> Ciasdto biszkoptowo-tłuszczowe, o smaku jogurtowym z owocami sezonowymi, luzem</t>
  </si>
  <si>
    <t>Ciasto drożdżowe z osocami sezonowymi, serem lub rodzynkami i kruszonką, luzem</t>
  </si>
  <si>
    <t>Ciasto biszkoptowe z kremem i galaretką z owocami, luzem</t>
  </si>
  <si>
    <t>Ciasto na blatach miodowych, przekładane kremem waniliowo-migdałowym, ozdobione polewą czekoladwą i orzechami, luzem</t>
  </si>
  <si>
    <t>rolada na cieście biszoptowym zawijana, z kremami o różnych smakach - śmiatanowy, czekoladowy, orzechowy, truskawkowy,luzem</t>
  </si>
  <si>
    <t xml:space="preserve"> Ciasto śmietanowe, zbijane, smażone na głębokim tłuszczu, luzem</t>
  </si>
  <si>
    <t>Ciasto piaskowe, 500g</t>
  </si>
  <si>
    <t>chleb pszenno-żytni, waga 1kg</t>
  </si>
  <si>
    <t>kawiarka pszenno-żytni, waga 500g</t>
  </si>
  <si>
    <t>drożdże piekarskie, paczka 0,5kg</t>
  </si>
  <si>
    <t>blaty biszkoptowo tłyszczowe, krem orzechowy, wykończone orzechami, luzem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</si>
</sst>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_-* #,##0.00\ [$zł-415]_-;\-* #,##0.00\ [$zł-415]_-;_-* &quot;-&quot;??\ [$zł-415]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rgb="FF000000"/>
      <name val="Cambria"/>
      <family val="1"/>
      <charset val="238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9" fontId="6" fillId="0" borderId="3" xfId="2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8" fontId="9" fillId="0" borderId="6" xfId="0" applyNumberFormat="1" applyFont="1" applyBorder="1" applyAlignment="1">
      <alignment horizontal="right" vertical="center"/>
    </xf>
    <xf numFmtId="9" fontId="9" fillId="0" borderId="6" xfId="1" applyNumberFormat="1" applyFont="1" applyFill="1" applyBorder="1" applyAlignment="1">
      <alignment horizontal="right" vertical="center"/>
    </xf>
    <xf numFmtId="9" fontId="9" fillId="0" borderId="6" xfId="0" applyNumberFormat="1" applyFont="1" applyBorder="1" applyAlignment="1">
      <alignment horizontal="right" vertical="center"/>
    </xf>
    <xf numFmtId="9" fontId="9" fillId="0" borderId="6" xfId="2" applyFont="1" applyFill="1" applyBorder="1" applyAlignment="1">
      <alignment horizontal="right" vertical="center"/>
    </xf>
    <xf numFmtId="0" fontId="9" fillId="0" borderId="6" xfId="0" applyFont="1" applyBorder="1" applyAlignment="1">
      <alignment vertical="center"/>
    </xf>
    <xf numFmtId="2" fontId="9" fillId="0" borderId="6" xfId="0" applyNumberFormat="1" applyFont="1" applyBorder="1" applyAlignment="1">
      <alignment horizontal="right" vertical="center"/>
    </xf>
    <xf numFmtId="2" fontId="9" fillId="0" borderId="6" xfId="1" applyNumberFormat="1" applyFont="1" applyFill="1" applyBorder="1" applyAlignment="1">
      <alignment horizontal="right" vertical="center"/>
    </xf>
    <xf numFmtId="166" fontId="6" fillId="0" borderId="4" xfId="0" applyNumberFormat="1" applyFont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center" vertical="center"/>
    </xf>
    <xf numFmtId="166" fontId="9" fillId="2" borderId="6" xfId="1" applyNumberFormat="1" applyFont="1" applyFill="1" applyBorder="1" applyAlignment="1">
      <alignment horizontal="right" vertical="center"/>
    </xf>
    <xf numFmtId="166" fontId="9" fillId="2" borderId="6" xfId="0" applyNumberFormat="1" applyFont="1" applyFill="1" applyBorder="1" applyAlignment="1">
      <alignment horizontal="right" vertical="center"/>
    </xf>
    <xf numFmtId="9" fontId="9" fillId="2" borderId="6" xfId="1" applyNumberFormat="1" applyFont="1" applyFill="1" applyBorder="1" applyAlignment="1">
      <alignment horizontal="right" vertical="center"/>
    </xf>
    <xf numFmtId="9" fontId="9" fillId="2" borderId="6" xfId="2" applyFont="1" applyFill="1" applyBorder="1" applyAlignment="1">
      <alignment horizontal="right" vertical="center"/>
    </xf>
    <xf numFmtId="165" fontId="9" fillId="2" borderId="6" xfId="0" applyNumberFormat="1" applyFont="1" applyFill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8" fontId="9" fillId="2" borderId="6" xfId="0" applyNumberFormat="1" applyFont="1" applyFill="1" applyBorder="1" applyAlignment="1">
      <alignment horizontal="right" vertical="center" wrapText="1"/>
    </xf>
    <xf numFmtId="0" fontId="9" fillId="2" borderId="6" xfId="0" applyFont="1" applyFill="1" applyBorder="1" applyAlignment="1">
      <alignment horizontal="right" vertical="center" wrapText="1"/>
    </xf>
    <xf numFmtId="0" fontId="9" fillId="2" borderId="6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15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166" fontId="9" fillId="3" borderId="11" xfId="0" applyNumberFormat="1" applyFont="1" applyFill="1" applyBorder="1" applyAlignment="1">
      <alignment horizontal="right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/>
    </xf>
    <xf numFmtId="166" fontId="17" fillId="0" borderId="6" xfId="0" applyNumberFormat="1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166" fontId="6" fillId="0" borderId="7" xfId="0" applyNumberFormat="1" applyFont="1" applyBorder="1" applyAlignment="1">
      <alignment horizontal="right"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0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</cellXfs>
  <cellStyles count="6">
    <cellStyle name="Dziesiętny" xfId="1" builtinId="3"/>
    <cellStyle name="Normalny" xfId="0" builtinId="0"/>
    <cellStyle name="Normalny 3" xfId="3" xr:uid="{00000000-0005-0000-0000-000002000000}"/>
    <cellStyle name="Procentowy" xfId="2" builtinId="5"/>
    <cellStyle name="Walutowy 2" xfId="5" xr:uid="{00000000-0005-0000-0000-000004000000}"/>
    <cellStyle name="Walutowy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499984740745262"/>
    <pageSetUpPr fitToPage="1"/>
  </sheetPr>
  <dimension ref="A1:V94"/>
  <sheetViews>
    <sheetView tabSelected="1" topLeftCell="A8" zoomScale="80" zoomScaleNormal="80" workbookViewId="0">
      <selection activeCell="A20" sqref="A20"/>
    </sheetView>
  </sheetViews>
  <sheetFormatPr defaultColWidth="9.140625" defaultRowHeight="15" x14ac:dyDescent="0.25"/>
  <cols>
    <col min="1" max="1" width="4.28515625" style="1" customWidth="1"/>
    <col min="2" max="2" width="46.140625" style="1" customWidth="1"/>
    <col min="3" max="3" width="6.28515625" style="1" customWidth="1"/>
    <col min="4" max="4" width="9.5703125" style="1" customWidth="1"/>
    <col min="5" max="5" width="49.7109375" style="1" customWidth="1"/>
    <col min="6" max="6" width="13.85546875" style="1" customWidth="1"/>
    <col min="7" max="7" width="16.5703125" style="1" customWidth="1"/>
    <col min="8" max="8" width="9.140625" style="1"/>
    <col min="9" max="9" width="18.7109375" style="1" customWidth="1"/>
    <col min="10" max="10" width="35.42578125" style="1" customWidth="1"/>
    <col min="11" max="12" width="9.140625" style="1"/>
    <col min="13" max="13" width="12" style="1" customWidth="1"/>
    <col min="14" max="21" width="9.140625" style="1"/>
    <col min="22" max="22" width="19.5703125" style="1" customWidth="1"/>
    <col min="23" max="16384" width="9.140625" style="1"/>
  </cols>
  <sheetData>
    <row r="1" spans="1:22" x14ac:dyDescent="0.25">
      <c r="A1" s="51"/>
      <c r="B1" s="51"/>
      <c r="C1" s="51"/>
      <c r="D1" s="51"/>
      <c r="E1" s="51"/>
      <c r="F1" s="51"/>
      <c r="G1" s="51"/>
      <c r="H1" s="51"/>
      <c r="I1" s="51"/>
    </row>
    <row r="2" spans="1:22" ht="18" x14ac:dyDescent="0.25">
      <c r="A2" s="54" t="s">
        <v>0</v>
      </c>
      <c r="B2" s="54"/>
      <c r="C2" s="54"/>
      <c r="D2" s="54"/>
      <c r="E2" s="54"/>
      <c r="F2" s="54"/>
      <c r="G2" s="54"/>
      <c r="H2" s="54"/>
      <c r="I2" s="54"/>
      <c r="J2" s="45"/>
    </row>
    <row r="3" spans="1:22" ht="15" customHeight="1" x14ac:dyDescent="0.25">
      <c r="A3" s="53" t="s">
        <v>26</v>
      </c>
      <c r="B3" s="53"/>
      <c r="C3" s="53"/>
      <c r="D3" s="53"/>
      <c r="E3" s="53"/>
      <c r="F3" s="53"/>
      <c r="G3" s="53"/>
      <c r="H3" s="53"/>
      <c r="I3" s="53"/>
      <c r="J3" s="44"/>
    </row>
    <row r="4" spans="1:22" ht="15" customHeight="1" x14ac:dyDescent="0.25">
      <c r="A4" s="53"/>
      <c r="B4" s="53"/>
      <c r="C4" s="53"/>
      <c r="D4" s="53"/>
      <c r="E4" s="53"/>
      <c r="F4" s="53"/>
      <c r="G4" s="53"/>
      <c r="H4" s="53"/>
      <c r="I4" s="53"/>
      <c r="J4" s="44"/>
    </row>
    <row r="5" spans="1:22" s="3" customFormat="1" x14ac:dyDescent="0.25">
      <c r="A5" s="52" t="s">
        <v>1</v>
      </c>
      <c r="B5" s="52"/>
      <c r="C5" s="52"/>
      <c r="D5" s="52"/>
      <c r="E5" s="52"/>
      <c r="F5" s="52"/>
      <c r="G5" s="52"/>
      <c r="H5" s="52"/>
      <c r="I5" s="2"/>
    </row>
    <row r="6" spans="1:22" s="3" customFormat="1" x14ac:dyDescent="0.25">
      <c r="A6" s="4" t="s">
        <v>2</v>
      </c>
      <c r="B6" s="4"/>
      <c r="C6" s="4"/>
      <c r="D6" s="4"/>
      <c r="E6" s="4"/>
      <c r="F6" s="4"/>
      <c r="G6" s="4"/>
      <c r="H6" s="4"/>
      <c r="I6" s="4"/>
    </row>
    <row r="7" spans="1:22" s="3" customFormat="1" x14ac:dyDescent="0.25">
      <c r="A7" s="46"/>
      <c r="B7" s="46"/>
      <c r="C7" s="46"/>
      <c r="D7" s="46"/>
      <c r="E7" s="46"/>
      <c r="F7" s="46"/>
      <c r="G7" s="46"/>
      <c r="H7" s="46"/>
      <c r="I7" s="46"/>
    </row>
    <row r="8" spans="1:22" s="3" customFormat="1" x14ac:dyDescent="0.25">
      <c r="A8" s="47" t="s">
        <v>3</v>
      </c>
      <c r="B8" s="47"/>
      <c r="C8" s="47"/>
      <c r="D8" s="47"/>
      <c r="E8" s="47"/>
      <c r="F8" s="47"/>
      <c r="G8" s="47"/>
      <c r="H8" s="47"/>
      <c r="I8" s="47"/>
    </row>
    <row r="9" spans="1:22" s="3" customFormat="1" x14ac:dyDescent="0.25">
      <c r="A9" s="47"/>
      <c r="B9" s="47"/>
      <c r="C9" s="47"/>
      <c r="D9" s="47"/>
      <c r="E9" s="47"/>
      <c r="F9" s="47"/>
      <c r="G9" s="47"/>
      <c r="H9" s="47"/>
      <c r="I9" s="47"/>
    </row>
    <row r="10" spans="1:22" s="3" customFormat="1" ht="15.75" thickBot="1" x14ac:dyDescent="0.3">
      <c r="A10" s="1"/>
      <c r="B10" s="5"/>
      <c r="C10" s="6"/>
      <c r="D10" s="6"/>
      <c r="E10" s="1"/>
      <c r="F10" s="1"/>
      <c r="G10" s="1"/>
      <c r="H10" s="1"/>
      <c r="I10" s="1"/>
    </row>
    <row r="11" spans="1:22" s="3" customFormat="1" ht="106.5" customHeight="1" thickBot="1" x14ac:dyDescent="0.3">
      <c r="A11" s="7" t="s">
        <v>4</v>
      </c>
      <c r="B11" s="8" t="s">
        <v>5</v>
      </c>
      <c r="C11" s="8" t="s">
        <v>6</v>
      </c>
      <c r="D11" s="8" t="s">
        <v>7</v>
      </c>
      <c r="E11" s="65" t="s">
        <v>115</v>
      </c>
      <c r="F11" s="9" t="s">
        <v>8</v>
      </c>
      <c r="G11" s="10" t="s">
        <v>9</v>
      </c>
      <c r="H11" s="11" t="s">
        <v>10</v>
      </c>
      <c r="I11" s="55" t="s">
        <v>107</v>
      </c>
      <c r="J11" s="58" t="s">
        <v>114</v>
      </c>
    </row>
    <row r="12" spans="1:22" s="3" customFormat="1" x14ac:dyDescent="0.25">
      <c r="A12" s="13">
        <v>1</v>
      </c>
      <c r="B12" s="13">
        <v>2</v>
      </c>
      <c r="C12" s="13">
        <v>3</v>
      </c>
      <c r="D12" s="13">
        <v>4</v>
      </c>
      <c r="E12" s="66">
        <v>5</v>
      </c>
      <c r="F12" s="13">
        <v>6</v>
      </c>
      <c r="G12" s="13">
        <v>7</v>
      </c>
      <c r="H12" s="13">
        <v>8</v>
      </c>
      <c r="I12" s="56">
        <v>9</v>
      </c>
      <c r="J12" s="59"/>
      <c r="M12" s="12"/>
    </row>
    <row r="13" spans="1:22" s="3" customFormat="1" ht="18" customHeight="1" x14ac:dyDescent="0.25">
      <c r="A13" s="25" t="s">
        <v>11</v>
      </c>
      <c r="B13" s="37" t="s">
        <v>27</v>
      </c>
      <c r="C13" s="26" t="s">
        <v>12</v>
      </c>
      <c r="D13" s="25">
        <v>70</v>
      </c>
      <c r="E13" s="33" t="s">
        <v>116</v>
      </c>
      <c r="F13" s="27"/>
      <c r="G13" s="28"/>
      <c r="H13" s="29"/>
      <c r="I13" s="57">
        <f>G13*1.05</f>
        <v>0</v>
      </c>
      <c r="J13" s="59"/>
    </row>
    <row r="14" spans="1:22" s="3" customFormat="1" ht="42.75" x14ac:dyDescent="0.25">
      <c r="A14" s="25" t="s">
        <v>13</v>
      </c>
      <c r="B14" s="37" t="s">
        <v>108</v>
      </c>
      <c r="C14" s="26" t="s">
        <v>42</v>
      </c>
      <c r="D14" s="25">
        <v>2000</v>
      </c>
      <c r="E14" s="34" t="s">
        <v>117</v>
      </c>
      <c r="F14" s="28"/>
      <c r="G14" s="28"/>
      <c r="H14" s="29"/>
      <c r="I14" s="57">
        <f>G14*1.05</f>
        <v>0</v>
      </c>
      <c r="J14" s="60"/>
      <c r="V14" s="40"/>
    </row>
    <row r="15" spans="1:22" s="3" customFormat="1" ht="47.25" customHeight="1" x14ac:dyDescent="0.25">
      <c r="A15" s="25" t="s">
        <v>14</v>
      </c>
      <c r="B15" s="37" t="s">
        <v>109</v>
      </c>
      <c r="C15" s="26" t="s">
        <v>42</v>
      </c>
      <c r="D15" s="25">
        <v>15000</v>
      </c>
      <c r="E15" s="33" t="s">
        <v>118</v>
      </c>
      <c r="F15" s="28"/>
      <c r="G15" s="28"/>
      <c r="H15" s="29"/>
      <c r="I15" s="57">
        <f t="shared" ref="I15:I29" si="0">G15*1.05</f>
        <v>0</v>
      </c>
      <c r="J15" s="60"/>
      <c r="V15" s="40"/>
    </row>
    <row r="16" spans="1:22" s="3" customFormat="1" ht="29.25" x14ac:dyDescent="0.25">
      <c r="A16" s="25" t="s">
        <v>15</v>
      </c>
      <c r="B16" s="38" t="s">
        <v>110</v>
      </c>
      <c r="C16" s="26" t="s">
        <v>12</v>
      </c>
      <c r="D16" s="25">
        <v>850</v>
      </c>
      <c r="E16" s="34" t="s">
        <v>119</v>
      </c>
      <c r="F16" s="28"/>
      <c r="G16" s="28"/>
      <c r="H16" s="29"/>
      <c r="I16" s="57">
        <f t="shared" si="0"/>
        <v>0</v>
      </c>
      <c r="J16" s="60"/>
      <c r="V16" s="40"/>
    </row>
    <row r="17" spans="1:22" s="3" customFormat="1" ht="18.75" x14ac:dyDescent="0.25">
      <c r="A17" s="25" t="s">
        <v>16</v>
      </c>
      <c r="B17" s="38" t="s">
        <v>111</v>
      </c>
      <c r="C17" s="26" t="s">
        <v>12</v>
      </c>
      <c r="D17" s="25">
        <v>500</v>
      </c>
      <c r="E17" s="34" t="s">
        <v>120</v>
      </c>
      <c r="F17" s="28"/>
      <c r="G17" s="28"/>
      <c r="H17" s="29"/>
      <c r="I17" s="57">
        <f t="shared" si="0"/>
        <v>0</v>
      </c>
      <c r="J17" s="60"/>
      <c r="K17" s="12"/>
      <c r="V17" s="40"/>
    </row>
    <row r="18" spans="1:22" s="3" customFormat="1" ht="28.5" x14ac:dyDescent="0.25">
      <c r="A18" s="25" t="s">
        <v>17</v>
      </c>
      <c r="B18" s="38" t="s">
        <v>28</v>
      </c>
      <c r="C18" s="26" t="s">
        <v>42</v>
      </c>
      <c r="D18" s="25">
        <v>600</v>
      </c>
      <c r="E18" s="34" t="s">
        <v>121</v>
      </c>
      <c r="F18" s="28"/>
      <c r="G18" s="28"/>
      <c r="H18" s="29"/>
      <c r="I18" s="57">
        <f t="shared" si="0"/>
        <v>0</v>
      </c>
      <c r="J18" s="60"/>
      <c r="V18" s="40"/>
    </row>
    <row r="19" spans="1:22" s="3" customFormat="1" ht="36" customHeight="1" x14ac:dyDescent="0.25">
      <c r="A19" s="25" t="s">
        <v>18</v>
      </c>
      <c r="B19" s="38" t="s">
        <v>29</v>
      </c>
      <c r="C19" s="26" t="s">
        <v>42</v>
      </c>
      <c r="D19" s="25">
        <v>200</v>
      </c>
      <c r="E19" s="34" t="s">
        <v>122</v>
      </c>
      <c r="F19" s="28"/>
      <c r="G19" s="28"/>
      <c r="H19" s="29"/>
      <c r="I19" s="57">
        <f t="shared" si="0"/>
        <v>0</v>
      </c>
      <c r="J19" s="60"/>
      <c r="V19" s="40"/>
    </row>
    <row r="20" spans="1:22" s="3" customFormat="1" ht="32.25" customHeight="1" x14ac:dyDescent="0.25">
      <c r="A20" s="25" t="s">
        <v>19</v>
      </c>
      <c r="B20" s="38" t="s">
        <v>30</v>
      </c>
      <c r="C20" s="26" t="s">
        <v>42</v>
      </c>
      <c r="D20" s="25">
        <v>50</v>
      </c>
      <c r="E20" s="34" t="s">
        <v>123</v>
      </c>
      <c r="F20" s="28"/>
      <c r="G20" s="28"/>
      <c r="H20" s="29"/>
      <c r="I20" s="57">
        <f t="shared" si="0"/>
        <v>0</v>
      </c>
      <c r="J20" s="60"/>
      <c r="V20" s="40"/>
    </row>
    <row r="21" spans="1:22" s="3" customFormat="1" ht="29.25" x14ac:dyDescent="0.25">
      <c r="A21" s="25" t="s">
        <v>20</v>
      </c>
      <c r="B21" s="37" t="s">
        <v>112</v>
      </c>
      <c r="C21" s="26" t="s">
        <v>12</v>
      </c>
      <c r="D21" s="25">
        <v>20</v>
      </c>
      <c r="E21" s="33" t="s">
        <v>124</v>
      </c>
      <c r="F21" s="27"/>
      <c r="G21" s="28"/>
      <c r="H21" s="29"/>
      <c r="I21" s="57">
        <f t="shared" si="0"/>
        <v>0</v>
      </c>
      <c r="J21" s="60"/>
      <c r="V21" s="40"/>
    </row>
    <row r="22" spans="1:22" s="3" customFormat="1" ht="50.25" customHeight="1" x14ac:dyDescent="0.25">
      <c r="A22" s="25" t="s">
        <v>21</v>
      </c>
      <c r="B22" s="37" t="s">
        <v>113</v>
      </c>
      <c r="C22" s="26" t="s">
        <v>12</v>
      </c>
      <c r="D22" s="25">
        <v>50</v>
      </c>
      <c r="E22" s="34" t="s">
        <v>125</v>
      </c>
      <c r="F22" s="27"/>
      <c r="G22" s="28"/>
      <c r="H22" s="29"/>
      <c r="I22" s="57">
        <f t="shared" si="0"/>
        <v>0</v>
      </c>
      <c r="J22" s="61"/>
      <c r="V22" s="40"/>
    </row>
    <row r="23" spans="1:22" s="3" customFormat="1" ht="38.25" customHeight="1" x14ac:dyDescent="0.25">
      <c r="A23" s="25" t="s">
        <v>22</v>
      </c>
      <c r="B23" s="37" t="s">
        <v>31</v>
      </c>
      <c r="C23" s="26" t="s">
        <v>12</v>
      </c>
      <c r="D23" s="25">
        <v>10</v>
      </c>
      <c r="E23" s="34" t="s">
        <v>126</v>
      </c>
      <c r="F23" s="27"/>
      <c r="G23" s="28"/>
      <c r="H23" s="29"/>
      <c r="I23" s="57">
        <f t="shared" si="0"/>
        <v>0</v>
      </c>
      <c r="J23" s="61"/>
      <c r="V23" s="40"/>
    </row>
    <row r="24" spans="1:22" s="3" customFormat="1" ht="42.75" x14ac:dyDescent="0.25">
      <c r="A24" s="25" t="s">
        <v>23</v>
      </c>
      <c r="B24" s="37" t="s">
        <v>106</v>
      </c>
      <c r="C24" s="26" t="s">
        <v>12</v>
      </c>
      <c r="D24" s="25">
        <v>40</v>
      </c>
      <c r="E24" s="34" t="s">
        <v>127</v>
      </c>
      <c r="F24" s="27"/>
      <c r="G24" s="28"/>
      <c r="H24" s="29"/>
      <c r="I24" s="57">
        <f t="shared" si="0"/>
        <v>0</v>
      </c>
      <c r="J24" s="61"/>
      <c r="V24" s="40"/>
    </row>
    <row r="25" spans="1:22" s="3" customFormat="1" ht="42.75" x14ac:dyDescent="0.25">
      <c r="A25" s="25" t="s">
        <v>24</v>
      </c>
      <c r="B25" s="37" t="s">
        <v>32</v>
      </c>
      <c r="C25" s="26" t="s">
        <v>12</v>
      </c>
      <c r="D25" s="25">
        <v>30</v>
      </c>
      <c r="E25" s="34" t="s">
        <v>128</v>
      </c>
      <c r="F25" s="27"/>
      <c r="G25" s="28"/>
      <c r="H25" s="29"/>
      <c r="I25" s="57">
        <f t="shared" si="0"/>
        <v>0</v>
      </c>
      <c r="J25" s="61"/>
      <c r="V25" s="40"/>
    </row>
    <row r="26" spans="1:22" s="3" customFormat="1" ht="45" customHeight="1" x14ac:dyDescent="0.25">
      <c r="A26" s="25" t="s">
        <v>34</v>
      </c>
      <c r="B26" s="38" t="s">
        <v>33</v>
      </c>
      <c r="C26" s="26" t="s">
        <v>12</v>
      </c>
      <c r="D26" s="25">
        <v>5</v>
      </c>
      <c r="E26" s="34" t="s">
        <v>129</v>
      </c>
      <c r="F26" s="28"/>
      <c r="G26" s="28"/>
      <c r="H26" s="29"/>
      <c r="I26" s="57">
        <f t="shared" si="0"/>
        <v>0</v>
      </c>
      <c r="J26" s="61"/>
      <c r="V26" s="40"/>
    </row>
    <row r="27" spans="1:22" s="3" customFormat="1" ht="36" customHeight="1" x14ac:dyDescent="0.25">
      <c r="A27" s="25" t="s">
        <v>35</v>
      </c>
      <c r="B27" s="35" t="s">
        <v>102</v>
      </c>
      <c r="C27" s="26" t="s">
        <v>12</v>
      </c>
      <c r="D27" s="25">
        <v>6</v>
      </c>
      <c r="E27" s="34" t="s">
        <v>130</v>
      </c>
      <c r="F27" s="27"/>
      <c r="G27" s="28"/>
      <c r="H27" s="29"/>
      <c r="I27" s="57">
        <f t="shared" si="0"/>
        <v>0</v>
      </c>
      <c r="J27" s="61"/>
      <c r="V27" s="40"/>
    </row>
    <row r="28" spans="1:22" s="3" customFormat="1" ht="18.75" x14ac:dyDescent="0.25">
      <c r="A28" s="25" t="s">
        <v>36</v>
      </c>
      <c r="B28" s="36" t="s">
        <v>103</v>
      </c>
      <c r="C28" s="26" t="s">
        <v>42</v>
      </c>
      <c r="D28" s="25">
        <v>5</v>
      </c>
      <c r="E28" s="34" t="s">
        <v>131</v>
      </c>
      <c r="F28" s="31"/>
      <c r="G28" s="28"/>
      <c r="H28" s="29"/>
      <c r="I28" s="57">
        <f t="shared" si="0"/>
        <v>0</v>
      </c>
      <c r="J28" s="61"/>
      <c r="V28" s="40"/>
    </row>
    <row r="29" spans="1:22" s="3" customFormat="1" ht="18.75" x14ac:dyDescent="0.25">
      <c r="A29" s="25" t="s">
        <v>37</v>
      </c>
      <c r="B29" s="36" t="s">
        <v>41</v>
      </c>
      <c r="C29" s="26" t="s">
        <v>12</v>
      </c>
      <c r="D29" s="25">
        <v>10</v>
      </c>
      <c r="E29" s="34" t="s">
        <v>132</v>
      </c>
      <c r="F29" s="31"/>
      <c r="G29" s="28"/>
      <c r="H29" s="29"/>
      <c r="I29" s="57">
        <f t="shared" si="0"/>
        <v>0</v>
      </c>
      <c r="J29" s="61"/>
      <c r="V29" s="40"/>
    </row>
    <row r="30" spans="1:22" s="3" customFormat="1" ht="18.75" x14ac:dyDescent="0.25">
      <c r="A30" s="25" t="s">
        <v>38</v>
      </c>
      <c r="B30" s="36" t="s">
        <v>105</v>
      </c>
      <c r="C30" s="26" t="s">
        <v>12</v>
      </c>
      <c r="D30" s="25">
        <v>5</v>
      </c>
      <c r="E30" s="34" t="s">
        <v>133</v>
      </c>
      <c r="F30" s="31"/>
      <c r="G30" s="28"/>
      <c r="H30" s="29"/>
      <c r="I30" s="57">
        <f>G30*1.23</f>
        <v>0</v>
      </c>
      <c r="J30" s="63"/>
      <c r="K30" s="43"/>
      <c r="L30" s="43"/>
      <c r="M30" s="43"/>
      <c r="N30" s="43"/>
      <c r="O30" s="43"/>
      <c r="P30" s="43"/>
      <c r="Q30" s="43"/>
      <c r="R30" s="43"/>
      <c r="S30" s="43"/>
      <c r="T30" s="43"/>
      <c r="V30" s="40"/>
    </row>
    <row r="31" spans="1:22" s="3" customFormat="1" ht="29.25" thickBot="1" x14ac:dyDescent="0.3">
      <c r="A31" s="25" t="s">
        <v>39</v>
      </c>
      <c r="B31" s="36" t="s">
        <v>104</v>
      </c>
      <c r="C31" s="26" t="s">
        <v>12</v>
      </c>
      <c r="D31" s="25">
        <v>10</v>
      </c>
      <c r="E31" s="34" t="s">
        <v>134</v>
      </c>
      <c r="F31" s="27"/>
      <c r="G31" s="28"/>
      <c r="H31" s="30"/>
      <c r="I31" s="57">
        <f>G31*1.05</f>
        <v>0</v>
      </c>
      <c r="J31" s="61"/>
      <c r="V31" s="40"/>
    </row>
    <row r="32" spans="1:22" s="3" customFormat="1" ht="44.25" hidden="1" customHeight="1" x14ac:dyDescent="0.25">
      <c r="A32" s="14" t="s">
        <v>40</v>
      </c>
      <c r="B32" s="21"/>
      <c r="C32" s="16" t="s">
        <v>12</v>
      </c>
      <c r="D32" s="14"/>
      <c r="E32" s="14"/>
      <c r="F32" s="22"/>
      <c r="G32" s="14">
        <f t="shared" ref="G32:G68" si="1">(D32*F32)</f>
        <v>0</v>
      </c>
      <c r="H32" s="18">
        <v>0</v>
      </c>
      <c r="I32" s="57">
        <f t="shared" ref="I32:I77" si="2">G32</f>
        <v>0</v>
      </c>
      <c r="J32" s="61"/>
      <c r="K32" s="39"/>
      <c r="L32" s="39"/>
      <c r="M32" s="39"/>
      <c r="V32" s="40"/>
    </row>
    <row r="33" spans="1:22" s="3" customFormat="1" ht="15" hidden="1" customHeight="1" x14ac:dyDescent="0.25">
      <c r="A33" s="14" t="s">
        <v>43</v>
      </c>
      <c r="B33" s="21"/>
      <c r="C33" s="16"/>
      <c r="D33" s="14"/>
      <c r="E33" s="14"/>
      <c r="F33" s="22"/>
      <c r="G33" s="14">
        <f t="shared" si="1"/>
        <v>0</v>
      </c>
      <c r="H33" s="19">
        <v>0</v>
      </c>
      <c r="I33" s="57">
        <f t="shared" si="2"/>
        <v>0</v>
      </c>
      <c r="J33" s="59"/>
      <c r="V33" s="40"/>
    </row>
    <row r="34" spans="1:22" s="3" customFormat="1" ht="15" hidden="1" customHeight="1" x14ac:dyDescent="0.25">
      <c r="A34" s="14" t="s">
        <v>44</v>
      </c>
      <c r="B34" s="21"/>
      <c r="C34" s="16"/>
      <c r="D34" s="14"/>
      <c r="E34" s="14"/>
      <c r="F34" s="22"/>
      <c r="G34" s="14">
        <f t="shared" si="1"/>
        <v>0</v>
      </c>
      <c r="H34" s="18">
        <v>0</v>
      </c>
      <c r="I34" s="57">
        <f t="shared" si="2"/>
        <v>0</v>
      </c>
      <c r="J34" s="59"/>
    </row>
    <row r="35" spans="1:22" s="3" customFormat="1" ht="15" hidden="1" customHeight="1" x14ac:dyDescent="0.25">
      <c r="A35" s="14" t="s">
        <v>45</v>
      </c>
      <c r="B35" s="21"/>
      <c r="C35" s="16"/>
      <c r="D35" s="14"/>
      <c r="E35" s="14"/>
      <c r="F35" s="22"/>
      <c r="G35" s="14">
        <f t="shared" si="1"/>
        <v>0</v>
      </c>
      <c r="H35" s="20">
        <v>0</v>
      </c>
      <c r="I35" s="57">
        <f t="shared" si="2"/>
        <v>0</v>
      </c>
      <c r="J35" s="59"/>
    </row>
    <row r="36" spans="1:22" s="3" customFormat="1" ht="15" hidden="1" customHeight="1" x14ac:dyDescent="0.25">
      <c r="A36" s="14" t="s">
        <v>46</v>
      </c>
      <c r="B36" s="21"/>
      <c r="C36" s="16"/>
      <c r="D36" s="14"/>
      <c r="E36" s="14"/>
      <c r="F36" s="22"/>
      <c r="G36" s="14">
        <f t="shared" si="1"/>
        <v>0</v>
      </c>
      <c r="H36" s="18">
        <v>0</v>
      </c>
      <c r="I36" s="57">
        <f t="shared" si="2"/>
        <v>0</v>
      </c>
      <c r="J36" s="59"/>
    </row>
    <row r="37" spans="1:22" s="3" customFormat="1" ht="15" hidden="1" customHeight="1" x14ac:dyDescent="0.25">
      <c r="A37" s="14" t="s">
        <v>47</v>
      </c>
      <c r="B37" s="15"/>
      <c r="C37" s="16"/>
      <c r="D37" s="14"/>
      <c r="E37" s="14"/>
      <c r="F37" s="22"/>
      <c r="G37" s="14">
        <f t="shared" si="1"/>
        <v>0</v>
      </c>
      <c r="H37" s="19">
        <v>0</v>
      </c>
      <c r="I37" s="57">
        <f t="shared" si="2"/>
        <v>0</v>
      </c>
      <c r="J37" s="59"/>
    </row>
    <row r="38" spans="1:22" s="3" customFormat="1" ht="15" hidden="1" customHeight="1" x14ac:dyDescent="0.25">
      <c r="A38" s="14" t="s">
        <v>48</v>
      </c>
      <c r="B38" s="21"/>
      <c r="C38" s="16"/>
      <c r="D38" s="14"/>
      <c r="E38" s="17"/>
      <c r="F38" s="22"/>
      <c r="G38" s="14">
        <f t="shared" si="1"/>
        <v>0</v>
      </c>
      <c r="H38" s="18">
        <v>0</v>
      </c>
      <c r="I38" s="57">
        <f t="shared" si="2"/>
        <v>0</v>
      </c>
      <c r="J38" s="59"/>
    </row>
    <row r="39" spans="1:22" s="3" customFormat="1" ht="15" hidden="1" customHeight="1" x14ac:dyDescent="0.25">
      <c r="A39" s="14" t="s">
        <v>49</v>
      </c>
      <c r="B39" s="15"/>
      <c r="C39" s="16"/>
      <c r="D39" s="14"/>
      <c r="E39" s="14"/>
      <c r="F39" s="22"/>
      <c r="G39" s="14">
        <f t="shared" si="1"/>
        <v>0</v>
      </c>
      <c r="H39" s="20">
        <v>0</v>
      </c>
      <c r="I39" s="57">
        <f t="shared" si="2"/>
        <v>0</v>
      </c>
      <c r="J39" s="59"/>
    </row>
    <row r="40" spans="1:22" s="3" customFormat="1" ht="15" hidden="1" customHeight="1" x14ac:dyDescent="0.25">
      <c r="A40" s="14" t="s">
        <v>50</v>
      </c>
      <c r="B40" s="21"/>
      <c r="C40" s="16"/>
      <c r="D40" s="14"/>
      <c r="E40" s="14"/>
      <c r="F40" s="22"/>
      <c r="G40" s="14">
        <f t="shared" si="1"/>
        <v>0</v>
      </c>
      <c r="H40" s="18">
        <v>0</v>
      </c>
      <c r="I40" s="57">
        <f t="shared" si="2"/>
        <v>0</v>
      </c>
      <c r="J40" s="59"/>
    </row>
    <row r="41" spans="1:22" s="3" customFormat="1" ht="15" hidden="1" customHeight="1" x14ac:dyDescent="0.25">
      <c r="A41" s="14" t="s">
        <v>51</v>
      </c>
      <c r="B41" s="21"/>
      <c r="C41" s="16"/>
      <c r="D41" s="14"/>
      <c r="E41" s="14"/>
      <c r="F41" s="22"/>
      <c r="G41" s="14">
        <f t="shared" si="1"/>
        <v>0</v>
      </c>
      <c r="H41" s="19">
        <v>0</v>
      </c>
      <c r="I41" s="57">
        <f t="shared" si="2"/>
        <v>0</v>
      </c>
      <c r="J41" s="59"/>
    </row>
    <row r="42" spans="1:22" s="3" customFormat="1" ht="15" hidden="1" customHeight="1" x14ac:dyDescent="0.25">
      <c r="A42" s="14" t="s">
        <v>52</v>
      </c>
      <c r="B42" s="21"/>
      <c r="C42" s="16"/>
      <c r="D42" s="14"/>
      <c r="E42" s="14"/>
      <c r="F42" s="22"/>
      <c r="G42" s="14">
        <f t="shared" si="1"/>
        <v>0</v>
      </c>
      <c r="H42" s="18">
        <v>0</v>
      </c>
      <c r="I42" s="57">
        <f t="shared" si="2"/>
        <v>0</v>
      </c>
      <c r="J42" s="59"/>
    </row>
    <row r="43" spans="1:22" s="3" customFormat="1" ht="15" hidden="1" customHeight="1" x14ac:dyDescent="0.25">
      <c r="A43" s="14" t="s">
        <v>53</v>
      </c>
      <c r="B43" s="21"/>
      <c r="C43" s="16"/>
      <c r="D43" s="14"/>
      <c r="E43" s="14"/>
      <c r="F43" s="23"/>
      <c r="G43" s="14">
        <f t="shared" si="1"/>
        <v>0</v>
      </c>
      <c r="H43" s="20">
        <v>0</v>
      </c>
      <c r="I43" s="57">
        <f t="shared" si="2"/>
        <v>0</v>
      </c>
      <c r="J43" s="59"/>
    </row>
    <row r="44" spans="1:22" s="3" customFormat="1" hidden="1" x14ac:dyDescent="0.25">
      <c r="A44" s="14" t="s">
        <v>54</v>
      </c>
      <c r="B44" s="21"/>
      <c r="C44" s="16"/>
      <c r="D44" s="14"/>
      <c r="E44" s="14"/>
      <c r="F44" s="22"/>
      <c r="G44" s="14">
        <f t="shared" si="1"/>
        <v>0</v>
      </c>
      <c r="H44" s="18">
        <v>0</v>
      </c>
      <c r="I44" s="57">
        <f t="shared" si="2"/>
        <v>0</v>
      </c>
      <c r="J44" s="59"/>
    </row>
    <row r="45" spans="1:22" s="3" customFormat="1" hidden="1" x14ac:dyDescent="0.25">
      <c r="A45" s="14" t="s">
        <v>55</v>
      </c>
      <c r="B45" s="21"/>
      <c r="C45" s="16"/>
      <c r="D45" s="14"/>
      <c r="E45" s="14"/>
      <c r="F45" s="23"/>
      <c r="G45" s="14">
        <f t="shared" si="1"/>
        <v>0</v>
      </c>
      <c r="H45" s="19">
        <v>0</v>
      </c>
      <c r="I45" s="57">
        <f t="shared" si="2"/>
        <v>0</v>
      </c>
      <c r="J45" s="59"/>
    </row>
    <row r="46" spans="1:22" s="3" customFormat="1" hidden="1" x14ac:dyDescent="0.25">
      <c r="A46" s="14" t="s">
        <v>56</v>
      </c>
      <c r="B46" s="21"/>
      <c r="C46" s="16"/>
      <c r="D46" s="14"/>
      <c r="E46" s="17"/>
      <c r="F46" s="23"/>
      <c r="G46" s="14">
        <f t="shared" si="1"/>
        <v>0</v>
      </c>
      <c r="H46" s="18">
        <v>0</v>
      </c>
      <c r="I46" s="57">
        <f t="shared" si="2"/>
        <v>0</v>
      </c>
      <c r="J46" s="59"/>
    </row>
    <row r="47" spans="1:22" s="3" customFormat="1" hidden="1" x14ac:dyDescent="0.25">
      <c r="A47" s="14" t="s">
        <v>57</v>
      </c>
      <c r="B47" s="21"/>
      <c r="C47" s="16"/>
      <c r="D47" s="14"/>
      <c r="E47" s="17"/>
      <c r="F47" s="22"/>
      <c r="G47" s="14">
        <f t="shared" si="1"/>
        <v>0</v>
      </c>
      <c r="H47" s="20">
        <v>0</v>
      </c>
      <c r="I47" s="57">
        <f t="shared" si="2"/>
        <v>0</v>
      </c>
      <c r="J47" s="59"/>
    </row>
    <row r="48" spans="1:22" s="3" customFormat="1" hidden="1" x14ac:dyDescent="0.25">
      <c r="A48" s="14" t="s">
        <v>58</v>
      </c>
      <c r="B48" s="21"/>
      <c r="C48" s="16"/>
      <c r="D48" s="14"/>
      <c r="E48" s="17"/>
      <c r="F48" s="22"/>
      <c r="G48" s="14">
        <f t="shared" si="1"/>
        <v>0</v>
      </c>
      <c r="H48" s="18">
        <v>0</v>
      </c>
      <c r="I48" s="57">
        <f t="shared" si="2"/>
        <v>0</v>
      </c>
      <c r="J48" s="59"/>
    </row>
    <row r="49" spans="1:10" s="3" customFormat="1" hidden="1" x14ac:dyDescent="0.25">
      <c r="A49" s="14" t="s">
        <v>59</v>
      </c>
      <c r="B49" s="21"/>
      <c r="C49" s="16"/>
      <c r="D49" s="14"/>
      <c r="E49" s="14"/>
      <c r="F49" s="22"/>
      <c r="G49" s="14">
        <f t="shared" si="1"/>
        <v>0</v>
      </c>
      <c r="H49" s="19">
        <v>0</v>
      </c>
      <c r="I49" s="57">
        <f t="shared" si="2"/>
        <v>0</v>
      </c>
      <c r="J49" s="59"/>
    </row>
    <row r="50" spans="1:10" s="3" customFormat="1" hidden="1" x14ac:dyDescent="0.25">
      <c r="A50" s="14" t="s">
        <v>60</v>
      </c>
      <c r="B50" s="15"/>
      <c r="C50" s="16"/>
      <c r="D50" s="14"/>
      <c r="E50" s="14"/>
      <c r="F50" s="23"/>
      <c r="G50" s="14">
        <f t="shared" si="1"/>
        <v>0</v>
      </c>
      <c r="H50" s="18">
        <v>0</v>
      </c>
      <c r="I50" s="57">
        <f t="shared" si="2"/>
        <v>0</v>
      </c>
      <c r="J50" s="59"/>
    </row>
    <row r="51" spans="1:10" s="3" customFormat="1" hidden="1" x14ac:dyDescent="0.25">
      <c r="A51" s="14" t="s">
        <v>61</v>
      </c>
      <c r="B51" s="21"/>
      <c r="C51" s="16"/>
      <c r="D51" s="14"/>
      <c r="E51" s="17"/>
      <c r="F51" s="22"/>
      <c r="G51" s="14">
        <f t="shared" si="1"/>
        <v>0</v>
      </c>
      <c r="H51" s="20">
        <v>0</v>
      </c>
      <c r="I51" s="57">
        <f t="shared" si="2"/>
        <v>0</v>
      </c>
      <c r="J51" s="59"/>
    </row>
    <row r="52" spans="1:10" s="3" customFormat="1" hidden="1" x14ac:dyDescent="0.25">
      <c r="A52" s="14" t="s">
        <v>62</v>
      </c>
      <c r="B52" s="21"/>
      <c r="C52" s="16"/>
      <c r="D52" s="14"/>
      <c r="E52" s="14"/>
      <c r="F52" s="22"/>
      <c r="G52" s="14">
        <f t="shared" si="1"/>
        <v>0</v>
      </c>
      <c r="H52" s="18">
        <v>0</v>
      </c>
      <c r="I52" s="57">
        <f t="shared" si="2"/>
        <v>0</v>
      </c>
      <c r="J52" s="59"/>
    </row>
    <row r="53" spans="1:10" s="3" customFormat="1" hidden="1" x14ac:dyDescent="0.25">
      <c r="A53" s="14" t="s">
        <v>63</v>
      </c>
      <c r="B53" s="21"/>
      <c r="C53" s="16"/>
      <c r="D53" s="14"/>
      <c r="E53" s="14"/>
      <c r="F53" s="22"/>
      <c r="G53" s="14">
        <f t="shared" si="1"/>
        <v>0</v>
      </c>
      <c r="H53" s="19">
        <v>0</v>
      </c>
      <c r="I53" s="57">
        <f t="shared" si="2"/>
        <v>0</v>
      </c>
      <c r="J53" s="59"/>
    </row>
    <row r="54" spans="1:10" s="3" customFormat="1" hidden="1" x14ac:dyDescent="0.25">
      <c r="A54" s="14" t="s">
        <v>64</v>
      </c>
      <c r="B54" s="21"/>
      <c r="C54" s="16"/>
      <c r="D54" s="14"/>
      <c r="E54" s="14"/>
      <c r="F54" s="22"/>
      <c r="G54" s="14">
        <f t="shared" si="1"/>
        <v>0</v>
      </c>
      <c r="H54" s="18">
        <v>0</v>
      </c>
      <c r="I54" s="57">
        <f t="shared" si="2"/>
        <v>0</v>
      </c>
      <c r="J54" s="59"/>
    </row>
    <row r="55" spans="1:10" s="3" customFormat="1" hidden="1" x14ac:dyDescent="0.25">
      <c r="A55" s="14" t="s">
        <v>65</v>
      </c>
      <c r="B55" s="15"/>
      <c r="C55" s="16"/>
      <c r="D55" s="14"/>
      <c r="E55" s="14"/>
      <c r="F55" s="22"/>
      <c r="G55" s="14">
        <f t="shared" si="1"/>
        <v>0</v>
      </c>
      <c r="H55" s="20">
        <v>0</v>
      </c>
      <c r="I55" s="57">
        <f t="shared" si="2"/>
        <v>0</v>
      </c>
      <c r="J55" s="59"/>
    </row>
    <row r="56" spans="1:10" s="3" customFormat="1" hidden="1" x14ac:dyDescent="0.25">
      <c r="A56" s="14" t="s">
        <v>66</v>
      </c>
      <c r="B56" s="21"/>
      <c r="C56" s="16"/>
      <c r="D56" s="14"/>
      <c r="E56" s="17"/>
      <c r="F56" s="22"/>
      <c r="G56" s="14">
        <f t="shared" si="1"/>
        <v>0</v>
      </c>
      <c r="H56" s="18">
        <v>0</v>
      </c>
      <c r="I56" s="57">
        <f t="shared" si="2"/>
        <v>0</v>
      </c>
      <c r="J56" s="59"/>
    </row>
    <row r="57" spans="1:10" s="3" customFormat="1" hidden="1" x14ac:dyDescent="0.25">
      <c r="A57" s="14" t="s">
        <v>67</v>
      </c>
      <c r="B57" s="21"/>
      <c r="C57" s="16"/>
      <c r="D57" s="14"/>
      <c r="E57" s="14"/>
      <c r="F57" s="22"/>
      <c r="G57" s="14">
        <f t="shared" si="1"/>
        <v>0</v>
      </c>
      <c r="H57" s="19">
        <v>0</v>
      </c>
      <c r="I57" s="57">
        <f t="shared" si="2"/>
        <v>0</v>
      </c>
      <c r="J57" s="59"/>
    </row>
    <row r="58" spans="1:10" s="3" customFormat="1" hidden="1" x14ac:dyDescent="0.25">
      <c r="A58" s="14" t="s">
        <v>68</v>
      </c>
      <c r="B58" s="21"/>
      <c r="C58" s="16"/>
      <c r="D58" s="14"/>
      <c r="E58" s="14"/>
      <c r="F58" s="22"/>
      <c r="G58" s="14">
        <f t="shared" si="1"/>
        <v>0</v>
      </c>
      <c r="H58" s="18">
        <v>0</v>
      </c>
      <c r="I58" s="57">
        <f t="shared" si="2"/>
        <v>0</v>
      </c>
      <c r="J58" s="59"/>
    </row>
    <row r="59" spans="1:10" s="3" customFormat="1" hidden="1" x14ac:dyDescent="0.25">
      <c r="A59" s="14" t="s">
        <v>69</v>
      </c>
      <c r="B59" s="21"/>
      <c r="C59" s="16"/>
      <c r="D59" s="14"/>
      <c r="E59" s="14"/>
      <c r="F59" s="22"/>
      <c r="G59" s="14">
        <f t="shared" si="1"/>
        <v>0</v>
      </c>
      <c r="H59" s="20">
        <v>0</v>
      </c>
      <c r="I59" s="57">
        <f t="shared" si="2"/>
        <v>0</v>
      </c>
      <c r="J59" s="59"/>
    </row>
    <row r="60" spans="1:10" s="3" customFormat="1" hidden="1" x14ac:dyDescent="0.25">
      <c r="A60" s="14" t="s">
        <v>70</v>
      </c>
      <c r="B60" s="21"/>
      <c r="C60" s="16"/>
      <c r="D60" s="14"/>
      <c r="E60" s="14"/>
      <c r="F60" s="23"/>
      <c r="G60" s="14">
        <f t="shared" si="1"/>
        <v>0</v>
      </c>
      <c r="H60" s="18">
        <v>0</v>
      </c>
      <c r="I60" s="57">
        <f t="shared" si="2"/>
        <v>0</v>
      </c>
      <c r="J60" s="59"/>
    </row>
    <row r="61" spans="1:10" s="3" customFormat="1" hidden="1" x14ac:dyDescent="0.25">
      <c r="A61" s="14" t="s">
        <v>71</v>
      </c>
      <c r="B61" s="21"/>
      <c r="C61" s="16"/>
      <c r="D61" s="14"/>
      <c r="E61" s="14"/>
      <c r="F61" s="23"/>
      <c r="G61" s="14">
        <f t="shared" si="1"/>
        <v>0</v>
      </c>
      <c r="H61" s="19">
        <v>0</v>
      </c>
      <c r="I61" s="57">
        <f t="shared" si="2"/>
        <v>0</v>
      </c>
      <c r="J61" s="59"/>
    </row>
    <row r="62" spans="1:10" s="3" customFormat="1" hidden="1" x14ac:dyDescent="0.25">
      <c r="A62" s="14" t="s">
        <v>72</v>
      </c>
      <c r="B62" s="21"/>
      <c r="C62" s="16"/>
      <c r="D62" s="14"/>
      <c r="E62" s="14"/>
      <c r="F62" s="22"/>
      <c r="G62" s="14">
        <f t="shared" si="1"/>
        <v>0</v>
      </c>
      <c r="H62" s="18">
        <v>0</v>
      </c>
      <c r="I62" s="57">
        <f t="shared" si="2"/>
        <v>0</v>
      </c>
      <c r="J62" s="59"/>
    </row>
    <row r="63" spans="1:10" s="3" customFormat="1" hidden="1" x14ac:dyDescent="0.25">
      <c r="A63" s="14" t="s">
        <v>73</v>
      </c>
      <c r="B63" s="21"/>
      <c r="C63" s="16"/>
      <c r="D63" s="14"/>
      <c r="E63" s="14"/>
      <c r="F63" s="22"/>
      <c r="G63" s="14">
        <f t="shared" si="1"/>
        <v>0</v>
      </c>
      <c r="H63" s="20">
        <v>0</v>
      </c>
      <c r="I63" s="57">
        <f t="shared" si="2"/>
        <v>0</v>
      </c>
      <c r="J63" s="59"/>
    </row>
    <row r="64" spans="1:10" s="3" customFormat="1" hidden="1" x14ac:dyDescent="0.25">
      <c r="A64" s="14" t="s">
        <v>74</v>
      </c>
      <c r="B64" s="21"/>
      <c r="C64" s="16"/>
      <c r="D64" s="14"/>
      <c r="E64" s="17"/>
      <c r="F64" s="22"/>
      <c r="G64" s="14">
        <f t="shared" si="1"/>
        <v>0</v>
      </c>
      <c r="H64" s="18">
        <v>0</v>
      </c>
      <c r="I64" s="57">
        <f t="shared" si="2"/>
        <v>0</v>
      </c>
      <c r="J64" s="59"/>
    </row>
    <row r="65" spans="1:22" s="3" customFormat="1" hidden="1" x14ac:dyDescent="0.25">
      <c r="A65" s="14" t="s">
        <v>75</v>
      </c>
      <c r="B65" s="21"/>
      <c r="C65" s="16"/>
      <c r="D65" s="14"/>
      <c r="E65" s="17"/>
      <c r="F65" s="22"/>
      <c r="G65" s="14">
        <f t="shared" si="1"/>
        <v>0</v>
      </c>
      <c r="H65" s="19">
        <v>0</v>
      </c>
      <c r="I65" s="57">
        <f t="shared" si="2"/>
        <v>0</v>
      </c>
      <c r="J65" s="59"/>
    </row>
    <row r="66" spans="1:22" s="3" customFormat="1" hidden="1" x14ac:dyDescent="0.25">
      <c r="A66" s="14" t="s">
        <v>76</v>
      </c>
      <c r="B66" s="21"/>
      <c r="C66" s="16"/>
      <c r="D66" s="14"/>
      <c r="E66" s="17"/>
      <c r="F66" s="22"/>
      <c r="G66" s="14">
        <f t="shared" si="1"/>
        <v>0</v>
      </c>
      <c r="H66" s="18">
        <v>0</v>
      </c>
      <c r="I66" s="57">
        <f t="shared" si="2"/>
        <v>0</v>
      </c>
      <c r="J66" s="59"/>
    </row>
    <row r="67" spans="1:22" s="3" customFormat="1" hidden="1" x14ac:dyDescent="0.25">
      <c r="A67" s="14" t="s">
        <v>77</v>
      </c>
      <c r="B67" s="21"/>
      <c r="C67" s="16"/>
      <c r="D67" s="14"/>
      <c r="E67" s="17"/>
      <c r="F67" s="22"/>
      <c r="G67" s="14">
        <f t="shared" si="1"/>
        <v>0</v>
      </c>
      <c r="H67" s="20">
        <v>0</v>
      </c>
      <c r="I67" s="57">
        <f t="shared" si="2"/>
        <v>0</v>
      </c>
      <c r="J67" s="59"/>
    </row>
    <row r="68" spans="1:22" s="3" customFormat="1" hidden="1" x14ac:dyDescent="0.25">
      <c r="A68" s="14" t="s">
        <v>78</v>
      </c>
      <c r="B68" s="21"/>
      <c r="C68" s="16"/>
      <c r="D68" s="14"/>
      <c r="E68" s="14"/>
      <c r="F68" s="22"/>
      <c r="G68" s="14">
        <f t="shared" si="1"/>
        <v>0</v>
      </c>
      <c r="H68" s="18">
        <v>0</v>
      </c>
      <c r="I68" s="57">
        <f t="shared" si="2"/>
        <v>0</v>
      </c>
      <c r="J68" s="59"/>
    </row>
    <row r="69" spans="1:22" s="3" customFormat="1" hidden="1" x14ac:dyDescent="0.25">
      <c r="A69" s="14" t="s">
        <v>79</v>
      </c>
      <c r="B69" s="21"/>
      <c r="C69" s="16"/>
      <c r="D69" s="14"/>
      <c r="E69" s="14"/>
      <c r="F69" s="22"/>
      <c r="G69" s="14">
        <f t="shared" ref="G69:G91" si="3">(D69*F69)</f>
        <v>0</v>
      </c>
      <c r="H69" s="19">
        <v>0</v>
      </c>
      <c r="I69" s="57">
        <f t="shared" si="2"/>
        <v>0</v>
      </c>
      <c r="J69" s="59"/>
    </row>
    <row r="70" spans="1:22" s="3" customFormat="1" hidden="1" x14ac:dyDescent="0.25">
      <c r="A70" s="14" t="s">
        <v>80</v>
      </c>
      <c r="B70" s="21"/>
      <c r="C70" s="16"/>
      <c r="D70" s="14"/>
      <c r="E70" s="17"/>
      <c r="F70" s="22"/>
      <c r="G70" s="14">
        <f t="shared" si="3"/>
        <v>0</v>
      </c>
      <c r="H70" s="18">
        <v>0</v>
      </c>
      <c r="I70" s="57">
        <f t="shared" si="2"/>
        <v>0</v>
      </c>
      <c r="J70" s="59"/>
    </row>
    <row r="71" spans="1:22" s="3" customFormat="1" hidden="1" x14ac:dyDescent="0.25">
      <c r="A71" s="14" t="s">
        <v>81</v>
      </c>
      <c r="B71" s="21"/>
      <c r="C71" s="16"/>
      <c r="D71" s="14"/>
      <c r="E71" s="17"/>
      <c r="F71" s="22"/>
      <c r="G71" s="14">
        <f t="shared" si="3"/>
        <v>0</v>
      </c>
      <c r="H71" s="20">
        <v>0</v>
      </c>
      <c r="I71" s="57">
        <f t="shared" si="2"/>
        <v>0</v>
      </c>
      <c r="J71" s="59"/>
    </row>
    <row r="72" spans="1:22" s="3" customFormat="1" hidden="1" x14ac:dyDescent="0.25">
      <c r="A72" s="14" t="s">
        <v>82</v>
      </c>
      <c r="B72" s="21"/>
      <c r="C72" s="16"/>
      <c r="D72" s="14"/>
      <c r="E72" s="14"/>
      <c r="F72" s="22"/>
      <c r="G72" s="14">
        <f t="shared" si="3"/>
        <v>0</v>
      </c>
      <c r="H72" s="18">
        <v>0</v>
      </c>
      <c r="I72" s="57">
        <f t="shared" si="2"/>
        <v>0</v>
      </c>
      <c r="J72" s="64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s="3" customFormat="1" hidden="1" x14ac:dyDescent="0.25">
      <c r="A73" s="14" t="s">
        <v>83</v>
      </c>
      <c r="B73" s="21"/>
      <c r="C73" s="16"/>
      <c r="D73" s="14"/>
      <c r="E73" s="17"/>
      <c r="F73" s="22"/>
      <c r="G73" s="14">
        <f t="shared" si="3"/>
        <v>0</v>
      </c>
      <c r="H73" s="19">
        <v>0</v>
      </c>
      <c r="I73" s="57">
        <f t="shared" si="2"/>
        <v>0</v>
      </c>
      <c r="J73" s="6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s="3" customFormat="1" hidden="1" x14ac:dyDescent="0.25">
      <c r="A74" s="14" t="s">
        <v>84</v>
      </c>
      <c r="B74" s="21"/>
      <c r="C74" s="16"/>
      <c r="D74" s="14"/>
      <c r="E74" s="14"/>
      <c r="F74" s="22"/>
      <c r="G74" s="14">
        <f t="shared" si="3"/>
        <v>0</v>
      </c>
      <c r="H74" s="18">
        <v>0</v>
      </c>
      <c r="I74" s="57">
        <f t="shared" si="2"/>
        <v>0</v>
      </c>
      <c r="J74" s="64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s="3" customFormat="1" hidden="1" x14ac:dyDescent="0.25">
      <c r="A75" s="14" t="s">
        <v>85</v>
      </c>
      <c r="B75" s="21"/>
      <c r="C75" s="16"/>
      <c r="D75" s="14"/>
      <c r="E75" s="14"/>
      <c r="F75" s="22"/>
      <c r="G75" s="14">
        <f t="shared" si="3"/>
        <v>0</v>
      </c>
      <c r="H75" s="20">
        <v>0</v>
      </c>
      <c r="I75" s="57">
        <f t="shared" si="2"/>
        <v>0</v>
      </c>
      <c r="J75" s="64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s="3" customFormat="1" hidden="1" x14ac:dyDescent="0.25">
      <c r="A76" s="14" t="s">
        <v>86</v>
      </c>
      <c r="B76" s="21"/>
      <c r="C76" s="16"/>
      <c r="D76" s="14"/>
      <c r="E76" s="14"/>
      <c r="F76" s="22"/>
      <c r="G76" s="14">
        <f t="shared" si="3"/>
        <v>0</v>
      </c>
      <c r="H76" s="18">
        <v>0</v>
      </c>
      <c r="I76" s="57">
        <f t="shared" si="2"/>
        <v>0</v>
      </c>
      <c r="J76" s="64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s="3" customFormat="1" hidden="1" x14ac:dyDescent="0.25">
      <c r="A77" s="14" t="s">
        <v>87</v>
      </c>
      <c r="B77" s="21"/>
      <c r="C77" s="16"/>
      <c r="D77" s="14"/>
      <c r="E77" s="14"/>
      <c r="F77" s="22"/>
      <c r="G77" s="14">
        <f t="shared" si="3"/>
        <v>0</v>
      </c>
      <c r="H77" s="19">
        <v>0</v>
      </c>
      <c r="I77" s="57">
        <f t="shared" si="2"/>
        <v>0</v>
      </c>
      <c r="J77" s="64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s="3" customFormat="1" hidden="1" x14ac:dyDescent="0.25">
      <c r="A78" s="14" t="s">
        <v>88</v>
      </c>
      <c r="B78" s="21"/>
      <c r="C78" s="16"/>
      <c r="D78" s="14"/>
      <c r="E78" s="14"/>
      <c r="F78" s="22"/>
      <c r="G78" s="14">
        <f t="shared" si="3"/>
        <v>0</v>
      </c>
      <c r="H78" s="18">
        <v>0</v>
      </c>
      <c r="I78" s="57">
        <f t="shared" ref="I78:I91" si="4">G78</f>
        <v>0</v>
      </c>
      <c r="J78" s="64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s="3" customFormat="1" hidden="1" x14ac:dyDescent="0.25">
      <c r="A79" s="14" t="s">
        <v>89</v>
      </c>
      <c r="B79" s="21"/>
      <c r="C79" s="16"/>
      <c r="D79" s="14"/>
      <c r="E79" s="14"/>
      <c r="F79" s="22"/>
      <c r="G79" s="14">
        <f t="shared" si="3"/>
        <v>0</v>
      </c>
      <c r="H79" s="20">
        <v>0</v>
      </c>
      <c r="I79" s="57">
        <f t="shared" si="4"/>
        <v>0</v>
      </c>
      <c r="J79" s="64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s="3" customFormat="1" hidden="1" x14ac:dyDescent="0.25">
      <c r="A80" s="14" t="s">
        <v>90</v>
      </c>
      <c r="B80" s="21"/>
      <c r="C80" s="16"/>
      <c r="D80" s="14"/>
      <c r="E80" s="14"/>
      <c r="F80" s="22"/>
      <c r="G80" s="14">
        <f t="shared" si="3"/>
        <v>0</v>
      </c>
      <c r="H80" s="18">
        <v>0</v>
      </c>
      <c r="I80" s="57">
        <f t="shared" si="4"/>
        <v>0</v>
      </c>
      <c r="J80" s="64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s="3" customFormat="1" hidden="1" x14ac:dyDescent="0.25">
      <c r="A81" s="14" t="s">
        <v>91</v>
      </c>
      <c r="B81" s="21"/>
      <c r="C81" s="16"/>
      <c r="D81" s="14"/>
      <c r="E81" s="17"/>
      <c r="F81" s="22"/>
      <c r="G81" s="14">
        <f t="shared" si="3"/>
        <v>0</v>
      </c>
      <c r="H81" s="19">
        <v>0</v>
      </c>
      <c r="I81" s="57">
        <f t="shared" si="4"/>
        <v>0</v>
      </c>
      <c r="J81" s="64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s="3" customFormat="1" hidden="1" x14ac:dyDescent="0.25">
      <c r="A82" s="14" t="s">
        <v>92</v>
      </c>
      <c r="B82" s="21"/>
      <c r="C82" s="16"/>
      <c r="D82" s="14"/>
      <c r="E82" s="14"/>
      <c r="F82" s="23"/>
      <c r="G82" s="14">
        <f t="shared" si="3"/>
        <v>0</v>
      </c>
      <c r="H82" s="18">
        <v>0</v>
      </c>
      <c r="I82" s="57">
        <f t="shared" si="4"/>
        <v>0</v>
      </c>
      <c r="J82" s="64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idden="1" x14ac:dyDescent="0.25">
      <c r="A83" s="14" t="s">
        <v>93</v>
      </c>
      <c r="B83" s="21"/>
      <c r="C83" s="16"/>
      <c r="D83" s="14"/>
      <c r="E83" s="14"/>
      <c r="F83" s="23"/>
      <c r="G83" s="14">
        <f t="shared" si="3"/>
        <v>0</v>
      </c>
      <c r="H83" s="20">
        <v>0</v>
      </c>
      <c r="I83" s="57">
        <f t="shared" si="4"/>
        <v>0</v>
      </c>
      <c r="J83" s="64"/>
    </row>
    <row r="84" spans="1:22" hidden="1" x14ac:dyDescent="0.25">
      <c r="A84" s="14" t="s">
        <v>94</v>
      </c>
      <c r="B84" s="21"/>
      <c r="C84" s="16"/>
      <c r="D84" s="14"/>
      <c r="E84" s="14"/>
      <c r="F84" s="22"/>
      <c r="G84" s="14">
        <f t="shared" si="3"/>
        <v>0</v>
      </c>
      <c r="H84" s="18">
        <v>0</v>
      </c>
      <c r="I84" s="57">
        <f t="shared" si="4"/>
        <v>0</v>
      </c>
      <c r="J84" s="64"/>
    </row>
    <row r="85" spans="1:22" hidden="1" x14ac:dyDescent="0.25">
      <c r="A85" s="14" t="s">
        <v>95</v>
      </c>
      <c r="B85" s="21"/>
      <c r="C85" s="16"/>
      <c r="D85" s="14"/>
      <c r="E85" s="14"/>
      <c r="F85" s="23"/>
      <c r="G85" s="14">
        <f t="shared" si="3"/>
        <v>0</v>
      </c>
      <c r="H85" s="19">
        <v>0</v>
      </c>
      <c r="I85" s="57">
        <f t="shared" si="4"/>
        <v>0</v>
      </c>
      <c r="J85" s="64"/>
    </row>
    <row r="86" spans="1:22" hidden="1" x14ac:dyDescent="0.25">
      <c r="A86" s="14" t="s">
        <v>96</v>
      </c>
      <c r="B86" s="21"/>
      <c r="C86" s="16"/>
      <c r="D86" s="14"/>
      <c r="E86" s="17"/>
      <c r="F86" s="22"/>
      <c r="G86" s="14">
        <f t="shared" si="3"/>
        <v>0</v>
      </c>
      <c r="H86" s="18">
        <v>0</v>
      </c>
      <c r="I86" s="57">
        <f t="shared" si="4"/>
        <v>0</v>
      </c>
      <c r="J86" s="64"/>
    </row>
    <row r="87" spans="1:22" hidden="1" x14ac:dyDescent="0.25">
      <c r="A87" s="14" t="s">
        <v>97</v>
      </c>
      <c r="B87" s="21"/>
      <c r="C87" s="16"/>
      <c r="D87" s="14"/>
      <c r="E87" s="14"/>
      <c r="F87" s="22"/>
      <c r="G87" s="14">
        <f t="shared" si="3"/>
        <v>0</v>
      </c>
      <c r="H87" s="20">
        <v>0</v>
      </c>
      <c r="I87" s="57">
        <f t="shared" si="4"/>
        <v>0</v>
      </c>
      <c r="J87" s="64"/>
    </row>
    <row r="88" spans="1:22" hidden="1" x14ac:dyDescent="0.25">
      <c r="A88" s="14" t="s">
        <v>98</v>
      </c>
      <c r="B88" s="21"/>
      <c r="C88" s="16"/>
      <c r="D88" s="14"/>
      <c r="E88" s="14"/>
      <c r="F88" s="22"/>
      <c r="G88" s="14">
        <f t="shared" si="3"/>
        <v>0</v>
      </c>
      <c r="H88" s="18">
        <v>0</v>
      </c>
      <c r="I88" s="57">
        <f t="shared" si="4"/>
        <v>0</v>
      </c>
      <c r="J88" s="64"/>
    </row>
    <row r="89" spans="1:22" hidden="1" x14ac:dyDescent="0.25">
      <c r="A89" s="14" t="s">
        <v>99</v>
      </c>
      <c r="B89" s="21"/>
      <c r="C89" s="16"/>
      <c r="D89" s="14"/>
      <c r="E89" s="14"/>
      <c r="F89" s="22"/>
      <c r="G89" s="14">
        <f t="shared" si="3"/>
        <v>0</v>
      </c>
      <c r="H89" s="19">
        <v>0</v>
      </c>
      <c r="I89" s="57">
        <f t="shared" si="4"/>
        <v>0</v>
      </c>
      <c r="J89" s="64"/>
    </row>
    <row r="90" spans="1:22" hidden="1" x14ac:dyDescent="0.25">
      <c r="A90" s="14" t="s">
        <v>100</v>
      </c>
      <c r="B90" s="21"/>
      <c r="C90" s="16"/>
      <c r="D90" s="14"/>
      <c r="E90" s="14"/>
      <c r="F90" s="22"/>
      <c r="G90" s="14">
        <f t="shared" si="3"/>
        <v>0</v>
      </c>
      <c r="H90" s="18">
        <v>0</v>
      </c>
      <c r="I90" s="57">
        <f t="shared" si="4"/>
        <v>0</v>
      </c>
      <c r="J90" s="64"/>
    </row>
    <row r="91" spans="1:22" ht="15.75" hidden="1" thickBot="1" x14ac:dyDescent="0.3">
      <c r="A91" s="14" t="s">
        <v>101</v>
      </c>
      <c r="B91" s="21"/>
      <c r="C91" s="16"/>
      <c r="D91" s="14"/>
      <c r="E91" s="14"/>
      <c r="F91" s="22"/>
      <c r="G91" s="14">
        <f t="shared" si="3"/>
        <v>0</v>
      </c>
      <c r="H91" s="20">
        <v>0</v>
      </c>
      <c r="I91" s="57">
        <f t="shared" si="4"/>
        <v>0</v>
      </c>
      <c r="J91" s="64"/>
    </row>
    <row r="92" spans="1:22" ht="15.75" thickBot="1" x14ac:dyDescent="0.3">
      <c r="A92" s="48" t="s">
        <v>25</v>
      </c>
      <c r="B92" s="49"/>
      <c r="C92" s="49"/>
      <c r="D92" s="49"/>
      <c r="E92" s="49"/>
      <c r="F92" s="50"/>
      <c r="G92" s="24"/>
      <c r="H92" s="32"/>
      <c r="I92" s="62">
        <f>SUM(I13:I91)</f>
        <v>0</v>
      </c>
      <c r="J92" s="64"/>
    </row>
    <row r="94" spans="1:22" x14ac:dyDescent="0.25">
      <c r="B94" s="42"/>
      <c r="C94" s="41"/>
      <c r="D94" s="6"/>
      <c r="G94" s="42"/>
      <c r="H94" s="42"/>
      <c r="I94" s="42"/>
    </row>
  </sheetData>
  <mergeCells count="7">
    <mergeCell ref="A7:I7"/>
    <mergeCell ref="A8:I9"/>
    <mergeCell ref="A92:F92"/>
    <mergeCell ref="A1:I1"/>
    <mergeCell ref="A5:H5"/>
    <mergeCell ref="A3:I4"/>
    <mergeCell ref="A2:I2"/>
  </mergeCells>
  <pageMargins left="0.39370078740157483" right="0.31496062992125984" top="0.31496062992125984" bottom="0.31496062992125984" header="0" footer="0"/>
  <pageSetup paperSize="9" scale="35" fitToHeight="0" orientation="portrait" r:id="rId1"/>
  <ignoredErrors>
    <ignoredError sqref="I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Szklarska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Anna Kaliszczak</cp:lastModifiedBy>
  <cp:lastPrinted>2024-11-07T10:58:22Z</cp:lastPrinted>
  <dcterms:created xsi:type="dcterms:W3CDTF">2021-04-08T08:29:26Z</dcterms:created>
  <dcterms:modified xsi:type="dcterms:W3CDTF">2024-11-29T13:43:07Z</dcterms:modified>
</cp:coreProperties>
</file>