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4 MK\PONIŻEJ 130 000 ZŁ\2023\83 Materiały opatrunkowe\"/>
    </mc:Choice>
  </mc:AlternateContent>
  <xr:revisionPtr revIDLastSave="0" documentId="13_ncr:1_{339BAE0F-A607-47F8-9C44-56CDDE192678}" xr6:coauthVersionLast="47" xr6:coauthVersionMax="47" xr10:uidLastSave="{00000000-0000-0000-0000-000000000000}"/>
  <bookViews>
    <workbookView xWindow="780" yWindow="600" windowWidth="19635" windowHeight="15600" xr2:uid="{C60946E6-DE88-460D-BD80-9DB0017E419C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J11" i="1" s="1"/>
  <c r="I10" i="1"/>
  <c r="K10" i="1" s="1"/>
  <c r="I9" i="1"/>
  <c r="J9" i="1" s="1"/>
  <c r="I8" i="1"/>
  <c r="I12" i="1" l="1"/>
  <c r="K11" i="1"/>
  <c r="J10" i="1"/>
  <c r="K9" i="1"/>
  <c r="J8" i="1"/>
  <c r="J12" i="1" s="1"/>
  <c r="K8" i="1"/>
  <c r="K12" i="1" l="1"/>
</calcChain>
</file>

<file path=xl/sharedStrings.xml><?xml version="1.0" encoding="utf-8"?>
<sst xmlns="http://schemas.openxmlformats.org/spreadsheetml/2006/main" count="23" uniqueCount="21">
  <si>
    <t>OPAKOWANIE</t>
  </si>
  <si>
    <t>NAZWA  HANDLOWA</t>
  </si>
  <si>
    <t>CENA NETTO</t>
  </si>
  <si>
    <t>KWOTA  VAT</t>
  </si>
  <si>
    <t>L.P.</t>
  </si>
  <si>
    <t>NAZWA PRODUKTU</t>
  </si>
  <si>
    <t>ILOŚĆ OPAK.</t>
  </si>
  <si>
    <t>PRODUCENT</t>
  </si>
  <si>
    <t>WARTOŚĆ  NETTO</t>
  </si>
  <si>
    <t>WARTOŚĆ  BRUTTO</t>
  </si>
  <si>
    <t>RAZEM</t>
  </si>
  <si>
    <t>ZADANIE  NR 1</t>
  </si>
  <si>
    <t>5 szt.</t>
  </si>
  <si>
    <t>Sybstytut skóry 5x5cm</t>
  </si>
  <si>
    <t>Sybstytut skóry 9x10cm</t>
  </si>
  <si>
    <t>Sybstytut skóry 18x10cm</t>
  </si>
  <si>
    <t>1 szt.</t>
  </si>
  <si>
    <t>Sybstytut skóry 18x23cm</t>
  </si>
  <si>
    <t>Klasa wyrobów medycznych</t>
  </si>
  <si>
    <t>ZAMAWIAJACY WYMAGA PODANIA INFORMACJI O KLASIE WYROBÓW MEDYCZNYCH OKREŚLONEJ ZGODNIE Z USTAWĄ O WYROBACH MEDYCZNYCH Z 07 KWIETNIA 2022 R.</t>
  </si>
  <si>
    <t>Załacznik nr 2 do zo (nr 1 do umowy)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</si>
</sst>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 CE"/>
      <family val="2"/>
      <charset val="238"/>
    </font>
    <font>
      <b/>
      <u/>
      <sz val="10"/>
      <color theme="1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2" fontId="2" fillId="2" borderId="0" xfId="0" applyNumberFormat="1" applyFont="1" applyFill="1"/>
    <xf numFmtId="0" fontId="0" fillId="0" borderId="1" xfId="0" applyBorder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left" wrapText="1"/>
    </xf>
    <xf numFmtId="0" fontId="4" fillId="0" borderId="0" xfId="0" applyFont="1"/>
    <xf numFmtId="0" fontId="0" fillId="0" borderId="0" xfId="0" applyAlignment="1">
      <alignment horizontal="center" vertical="center"/>
    </xf>
    <xf numFmtId="44" fontId="0" fillId="0" borderId="0" xfId="0" applyNumberFormat="1"/>
    <xf numFmtId="0" fontId="0" fillId="2" borderId="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44" fontId="5" fillId="0" borderId="0" xfId="0" applyNumberFormat="1" applyFont="1"/>
    <xf numFmtId="0" fontId="5" fillId="0" borderId="0" xfId="0" applyFont="1"/>
    <xf numFmtId="44" fontId="6" fillId="2" borderId="1" xfId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44" fontId="6" fillId="2" borderId="8" xfId="1" applyFont="1" applyFill="1" applyBorder="1" applyAlignment="1">
      <alignment horizontal="center" vertical="center"/>
    </xf>
    <xf numFmtId="44" fontId="0" fillId="2" borderId="8" xfId="0" applyNumberFormat="1" applyFill="1" applyBorder="1" applyAlignment="1">
      <alignment horizontal="center" vertical="center" wrapText="1"/>
    </xf>
    <xf numFmtId="164" fontId="0" fillId="2" borderId="8" xfId="0" applyNumberFormat="1" applyFill="1" applyBorder="1" applyAlignment="1">
      <alignment horizontal="center" vertical="center" wrapText="1"/>
    </xf>
    <xf numFmtId="164" fontId="0" fillId="2" borderId="9" xfId="0" applyNumberFormat="1" applyFill="1" applyBorder="1" applyAlignment="1">
      <alignment horizontal="center" vertical="center" wrapText="1"/>
    </xf>
    <xf numFmtId="164" fontId="5" fillId="0" borderId="10" xfId="0" applyNumberFormat="1" applyFont="1" applyBorder="1"/>
    <xf numFmtId="164" fontId="5" fillId="0" borderId="11" xfId="0" applyNumberFormat="1" applyFont="1" applyBorder="1"/>
    <xf numFmtId="164" fontId="5" fillId="0" borderId="12" xfId="0" applyNumberFormat="1" applyFont="1" applyBorder="1"/>
    <xf numFmtId="0" fontId="0" fillId="2" borderId="14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44" fontId="6" fillId="2" borderId="15" xfId="1" applyFont="1" applyFill="1" applyBorder="1" applyAlignment="1">
      <alignment horizontal="center" vertical="center"/>
    </xf>
    <xf numFmtId="44" fontId="0" fillId="2" borderId="3" xfId="0" applyNumberForma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 wrapText="1"/>
    </xf>
    <xf numFmtId="164" fontId="0" fillId="2" borderId="16" xfId="0" applyNumberForma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44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0" xfId="0" applyFo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4057-F50C-4B10-9FF7-02DA686D4B68}">
  <dimension ref="A2:K17"/>
  <sheetViews>
    <sheetView tabSelected="1" workbookViewId="0">
      <selection activeCell="M8" sqref="M8"/>
    </sheetView>
  </sheetViews>
  <sheetFormatPr defaultRowHeight="15" x14ac:dyDescent="0.25"/>
  <cols>
    <col min="1" max="1" width="4.28515625" customWidth="1"/>
    <col min="2" max="2" width="19.7109375" customWidth="1"/>
    <col min="4" max="4" width="13.7109375" customWidth="1"/>
    <col min="6" max="6" width="14.85546875" customWidth="1"/>
    <col min="7" max="7" width="12.28515625" customWidth="1"/>
    <col min="8" max="8" width="13.85546875" customWidth="1"/>
    <col min="9" max="9" width="14" customWidth="1"/>
    <col min="10" max="10" width="11.85546875" bestFit="1" customWidth="1"/>
    <col min="11" max="11" width="13.42578125" customWidth="1"/>
    <col min="12" max="12" width="12.5703125" customWidth="1"/>
  </cols>
  <sheetData>
    <row r="2" spans="1:11" x14ac:dyDescent="0.25">
      <c r="I2" s="47" t="s">
        <v>20</v>
      </c>
      <c r="J2" s="47"/>
      <c r="K2" s="47"/>
    </row>
    <row r="4" spans="1:11" x14ac:dyDescent="0.25">
      <c r="B4" s="1"/>
      <c r="C4" s="4"/>
      <c r="D4" s="4"/>
      <c r="E4" s="1"/>
      <c r="F4" s="5"/>
      <c r="G4" s="6"/>
      <c r="H4" s="2"/>
    </row>
    <row r="5" spans="1:11" x14ac:dyDescent="0.25">
      <c r="B5" s="1"/>
      <c r="C5" s="7"/>
      <c r="D5" s="7"/>
      <c r="E5" s="7"/>
      <c r="F5" s="5"/>
      <c r="G5" s="6"/>
      <c r="H5" s="2"/>
    </row>
    <row r="6" spans="1:11" x14ac:dyDescent="0.25">
      <c r="B6" s="8" t="s">
        <v>11</v>
      </c>
      <c r="C6" s="9"/>
      <c r="D6" s="9"/>
      <c r="E6" s="9"/>
      <c r="F6" s="9"/>
      <c r="G6" s="9"/>
      <c r="H6" s="10"/>
    </row>
    <row r="7" spans="1:11" ht="39" thickBot="1" x14ac:dyDescent="0.3">
      <c r="A7" s="39" t="s">
        <v>4</v>
      </c>
      <c r="B7" s="40" t="s">
        <v>5</v>
      </c>
      <c r="C7" s="41" t="s">
        <v>0</v>
      </c>
      <c r="D7" s="41" t="s">
        <v>18</v>
      </c>
      <c r="E7" s="41" t="s">
        <v>6</v>
      </c>
      <c r="F7" s="41" t="s">
        <v>7</v>
      </c>
      <c r="G7" s="41" t="s">
        <v>1</v>
      </c>
      <c r="H7" s="42" t="s">
        <v>2</v>
      </c>
      <c r="I7" s="41" t="s">
        <v>8</v>
      </c>
      <c r="J7" s="41" t="s">
        <v>3</v>
      </c>
      <c r="K7" s="43" t="s">
        <v>9</v>
      </c>
    </row>
    <row r="8" spans="1:11" ht="30" x14ac:dyDescent="0.25">
      <c r="A8" s="44">
        <v>1</v>
      </c>
      <c r="B8" s="31" t="s">
        <v>13</v>
      </c>
      <c r="C8" s="32" t="s">
        <v>12</v>
      </c>
      <c r="D8" s="32"/>
      <c r="E8" s="33">
        <v>5</v>
      </c>
      <c r="F8" s="34"/>
      <c r="G8" s="32"/>
      <c r="H8" s="35"/>
      <c r="I8" s="36">
        <f>E8*H8</f>
        <v>0</v>
      </c>
      <c r="J8" s="37">
        <f>I8*8%</f>
        <v>0</v>
      </c>
      <c r="K8" s="38">
        <f>I8*1.08</f>
        <v>0</v>
      </c>
    </row>
    <row r="9" spans="1:11" ht="30" x14ac:dyDescent="0.25">
      <c r="A9" s="45">
        <v>2</v>
      </c>
      <c r="B9" s="11" t="s">
        <v>14</v>
      </c>
      <c r="C9" s="12" t="s">
        <v>12</v>
      </c>
      <c r="D9" s="12"/>
      <c r="E9" s="13">
        <v>6</v>
      </c>
      <c r="F9" s="3"/>
      <c r="G9" s="12"/>
      <c r="H9" s="18"/>
      <c r="I9" s="14">
        <f t="shared" ref="I9:I11" si="0">E9*H9</f>
        <v>0</v>
      </c>
      <c r="J9" s="15">
        <f t="shared" ref="J9:J11" si="1">I9*8%</f>
        <v>0</v>
      </c>
      <c r="K9" s="19">
        <f t="shared" ref="K9:K11" si="2">I9*1.08</f>
        <v>0</v>
      </c>
    </row>
    <row r="10" spans="1:11" ht="30" x14ac:dyDescent="0.25">
      <c r="A10" s="45">
        <v>3</v>
      </c>
      <c r="B10" s="11" t="s">
        <v>15</v>
      </c>
      <c r="C10" s="12" t="s">
        <v>16</v>
      </c>
      <c r="D10" s="12"/>
      <c r="E10" s="13">
        <v>2</v>
      </c>
      <c r="F10" s="3"/>
      <c r="G10" s="12"/>
      <c r="H10" s="18"/>
      <c r="I10" s="14">
        <f t="shared" si="0"/>
        <v>0</v>
      </c>
      <c r="J10" s="15">
        <f t="shared" si="1"/>
        <v>0</v>
      </c>
      <c r="K10" s="19">
        <f t="shared" si="2"/>
        <v>0</v>
      </c>
    </row>
    <row r="11" spans="1:11" ht="30.75" thickBot="1" x14ac:dyDescent="0.3">
      <c r="A11" s="46">
        <v>4</v>
      </c>
      <c r="B11" s="20" t="s">
        <v>17</v>
      </c>
      <c r="C11" s="21" t="s">
        <v>16</v>
      </c>
      <c r="D11" s="21"/>
      <c r="E11" s="22">
        <v>2</v>
      </c>
      <c r="F11" s="23"/>
      <c r="G11" s="21"/>
      <c r="H11" s="24"/>
      <c r="I11" s="25">
        <f t="shared" si="0"/>
        <v>0</v>
      </c>
      <c r="J11" s="26">
        <f t="shared" si="1"/>
        <v>0</v>
      </c>
      <c r="K11" s="27">
        <f t="shared" si="2"/>
        <v>0</v>
      </c>
    </row>
    <row r="12" spans="1:11" ht="15.75" thickBot="1" x14ac:dyDescent="0.3">
      <c r="C12" s="9"/>
      <c r="D12" s="9"/>
      <c r="E12" s="9"/>
      <c r="F12" s="9"/>
      <c r="G12" s="9"/>
      <c r="H12" s="16" t="s">
        <v>10</v>
      </c>
      <c r="I12" s="28">
        <f>SUM(I8:I11)</f>
        <v>0</v>
      </c>
      <c r="J12" s="29">
        <f>SUM(J8)</f>
        <v>0</v>
      </c>
      <c r="K12" s="30">
        <f>SUM(K8:K11)</f>
        <v>0</v>
      </c>
    </row>
    <row r="13" spans="1:11" x14ac:dyDescent="0.25">
      <c r="B13" s="17"/>
      <c r="C13" s="9"/>
      <c r="D13" s="9"/>
      <c r="E13" s="9"/>
      <c r="F13" s="9"/>
      <c r="G13" s="9"/>
      <c r="H13" s="10"/>
    </row>
    <row r="14" spans="1:11" x14ac:dyDescent="0.25">
      <c r="B14" s="17"/>
      <c r="C14" s="9"/>
      <c r="D14" s="9"/>
      <c r="E14" s="9"/>
      <c r="F14" s="9"/>
      <c r="G14" s="9"/>
      <c r="H14" s="10"/>
    </row>
    <row r="15" spans="1:11" x14ac:dyDescent="0.25">
      <c r="C15" s="9"/>
      <c r="D15" s="9"/>
      <c r="E15" s="9"/>
      <c r="F15" s="9"/>
      <c r="G15" s="9"/>
      <c r="H15" s="10"/>
    </row>
    <row r="17" spans="2:2" x14ac:dyDescent="0.25">
      <c r="B17" t="s">
        <v>19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barbara.lochowicz</dc:creator>
  <cp:lastModifiedBy>Małgorzata Krzycka</cp:lastModifiedBy>
  <cp:lastPrinted>2023-10-19T10:06:57Z</cp:lastPrinted>
  <dcterms:created xsi:type="dcterms:W3CDTF">2021-06-24T07:53:50Z</dcterms:created>
  <dcterms:modified xsi:type="dcterms:W3CDTF">2023-10-23T11:25:30Z</dcterms:modified>
</cp:coreProperties>
</file>