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i\Przetargi 2023\AKcja Zima 2022-2023\"/>
    </mc:Choice>
  </mc:AlternateContent>
  <xr:revisionPtr revIDLastSave="0" documentId="13_ncr:1_{B8BF0143-CD5F-4B25-884B-0BABFFE706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" sheetId="1" r:id="rId1"/>
  </sheets>
  <definedNames>
    <definedName name="_xlnm.Print_Area" localSheetId="0">'2022-2023'!$A$1:$I$27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9" i="1" l="1"/>
  <c r="I10" i="1"/>
  <c r="I18" i="1"/>
  <c r="I13" i="1"/>
  <c r="I8" i="1"/>
  <c r="I17" i="1"/>
  <c r="I16" i="1"/>
  <c r="I11" i="1"/>
  <c r="I15" i="1"/>
  <c r="I14" i="1"/>
  <c r="I12" i="1"/>
  <c r="I7" i="1"/>
  <c r="I21" i="1" l="1"/>
  <c r="I23" i="1" s="1"/>
  <c r="I22" i="1" s="1"/>
</calcChain>
</file>

<file path=xl/sharedStrings.xml><?xml version="1.0" encoding="utf-8"?>
<sst xmlns="http://schemas.openxmlformats.org/spreadsheetml/2006/main" count="72" uniqueCount="49">
  <si>
    <t>Lp.</t>
  </si>
  <si>
    <t>Podstawa wyceny</t>
  </si>
  <si>
    <t>Zadanie</t>
  </si>
  <si>
    <t>Obmiar</t>
  </si>
  <si>
    <t>Jednostka obmiarowa</t>
  </si>
  <si>
    <t>Cena jednostkowa</t>
  </si>
  <si>
    <t xml:space="preserve">Ilość </t>
  </si>
  <si>
    <t>Krotność</t>
  </si>
  <si>
    <t>Wartość netto</t>
  </si>
  <si>
    <t xml:space="preserve">Kalkulacja indywidualna </t>
  </si>
  <si>
    <t>km</t>
  </si>
  <si>
    <t>Mechaniczne odśnieżanie jezdni o szerokości 5,50 m - 6,50 m (I, II, III kolejność)</t>
  </si>
  <si>
    <t xml:space="preserve">Piaskowanie jezdni mieszanką 3 % (sól + piasek) (II, III kolejność) </t>
  </si>
  <si>
    <t>Posypywanie jezdni solą (I kolejność)</t>
  </si>
  <si>
    <t>Akcja bierna</t>
  </si>
  <si>
    <t>Wywóz śniegu (3 pracowników + koparka + samochód samowyładowczy)</t>
  </si>
  <si>
    <t>Odśnieżanie schodów</t>
  </si>
  <si>
    <t xml:space="preserve">Piaskowanie schodów </t>
  </si>
  <si>
    <t>Odśnieżanie pługiem wirnikowym na terenach górskich</t>
  </si>
  <si>
    <t>Utrzymanie koksowników (materiał Wykonawcy)</t>
  </si>
  <si>
    <t>h</t>
  </si>
  <si>
    <t>dzień</t>
  </si>
  <si>
    <t xml:space="preserve">PROWADZENIE AKCJI ZIMOWEJ NA ULICACH I CHODNIKACH NA TERENIE MIASTA DĘBICA </t>
  </si>
  <si>
    <t>PROWADZENIE AKCJI ZIMOWEJ</t>
  </si>
  <si>
    <t>Razem rozdział 1: PROWADZENIE AKCJI ZIMOWEJ</t>
  </si>
  <si>
    <t>RAZEM WARTOŚĆ BRUTTO</t>
  </si>
  <si>
    <t>WYCENA INWESTORSKA</t>
  </si>
  <si>
    <t>Montaż i demontaż siatki przeciwśniegowej</t>
  </si>
  <si>
    <t>mb</t>
  </si>
  <si>
    <r>
      <t>m</t>
    </r>
    <r>
      <rPr>
        <vertAlign val="superscript"/>
        <sz val="7"/>
        <color indexed="8"/>
        <rFont val="Arial"/>
        <family val="2"/>
        <charset val="238"/>
      </rPr>
      <t>2</t>
    </r>
  </si>
  <si>
    <t>700 mb</t>
  </si>
  <si>
    <t>10 km/m-c</t>
  </si>
  <si>
    <t>Piaskowanie chodników i ścieżek rowerowych droga wojewódzka</t>
  </si>
  <si>
    <t>PODATEK VAT 8 %</t>
  </si>
  <si>
    <t xml:space="preserve">Odśnieżanie chodników, ścieżek rowerowych i placów (szerokość odśnieżania 1,50 m - 2,00 m) </t>
  </si>
  <si>
    <t>Piaskowanie chodników i ścieżek rowerowych</t>
  </si>
  <si>
    <t>Odśnieżanie chodników i ścieżek rowerowych (szerokość odśnieżania 1,50 m - 2,00 m) - droga wojewódzka</t>
  </si>
  <si>
    <t>15 h</t>
  </si>
  <si>
    <t>10 dni</t>
  </si>
  <si>
    <t>280 km/m-c</t>
  </si>
  <si>
    <t>710 km/m-c</t>
  </si>
  <si>
    <t>695 km/m-c</t>
  </si>
  <si>
    <t>250 h/m-c</t>
  </si>
  <si>
    <t>5 h</t>
  </si>
  <si>
    <t>210 km/m-c</t>
  </si>
  <si>
    <t>250 km/m-c</t>
  </si>
  <si>
    <r>
      <t>5 500 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7"/>
        <color indexed="8"/>
        <rFont val="Arial"/>
        <family val="2"/>
        <charset val="238"/>
      </rPr>
      <t>/m-c</t>
    </r>
  </si>
  <si>
    <r>
      <t>4 500 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7"/>
        <color indexed="8"/>
        <rFont val="Arial"/>
        <family val="2"/>
        <charset val="238"/>
      </rPr>
      <t>/m-c</t>
    </r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</si>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</sst>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\ &quot;zł&quot;;[Red]\-#,##0.0\ &quot;zł&quot;"/>
  </numFmts>
  <fonts count="13">
    <font>
      <sz val="11"/>
      <color theme="1"/>
      <name val="Czcionka tekstu podstawowego"/>
      <family val="2"/>
      <charset val="238"/>
    </font>
    <font>
      <vertAlign val="superscript"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8" fontId="5" fillId="0" borderId="5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8" fontId="4" fillId="2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8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8" fontId="4" fillId="3" borderId="4" xfId="0" applyNumberFormat="1" applyFont="1" applyFill="1" applyBorder="1" applyAlignment="1">
      <alignment vertical="center" wrapText="1"/>
    </xf>
    <xf numFmtId="8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/>
    <xf numFmtId="8" fontId="3" fillId="0" borderId="0" xfId="0" applyNumberFormat="1" applyFont="1" applyFill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8" fontId="9" fillId="4" borderId="5" xfId="0" applyNumberFormat="1" applyFont="1" applyFill="1" applyBorder="1" applyAlignment="1">
      <alignment vertical="center" wrapText="1"/>
    </xf>
    <xf numFmtId="164" fontId="9" fillId="4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13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view="pageBreakPreview" zoomScale="115" zoomScaleNormal="115" zoomScaleSheetLayoutView="115" workbookViewId="0">
      <selection activeCell="J6" sqref="J6:P20"/>
    </sheetView>
  </sheetViews>
  <sheetFormatPr defaultRowHeight="14.25"/>
  <cols>
    <col min="1" max="1" width="4.625" customWidth="1"/>
    <col min="2" max="2" width="9.625" customWidth="1"/>
    <col min="3" max="3" width="59.375" bestFit="1" customWidth="1"/>
    <col min="4" max="4" width="9.375" bestFit="1" customWidth="1"/>
    <col min="5" max="5" width="12.875" bestFit="1" customWidth="1"/>
    <col min="6" max="6" width="10.875" bestFit="1" customWidth="1"/>
    <col min="7" max="7" width="5.5" bestFit="1" customWidth="1"/>
    <col min="8" max="8" width="5.875" bestFit="1" customWidth="1"/>
    <col min="9" max="9" width="11.125" bestFit="1" customWidth="1"/>
    <col min="10" max="12" width="12.25" customWidth="1"/>
    <col min="13" max="15" width="12.25" style="21" customWidth="1"/>
    <col min="16" max="16" width="22.25" customWidth="1"/>
    <col min="17" max="17" width="11.75" style="21" bestFit="1" customWidth="1"/>
  </cols>
  <sheetData>
    <row r="1" spans="1:25" ht="19.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  <c r="M1" s="19"/>
      <c r="N1" s="19"/>
      <c r="O1" s="19"/>
      <c r="P1" s="1"/>
      <c r="Q1" s="19"/>
      <c r="R1" s="1"/>
      <c r="S1" s="1"/>
      <c r="T1" s="1"/>
      <c r="U1" s="1"/>
      <c r="V1" s="1"/>
      <c r="W1" s="1"/>
      <c r="X1" s="1"/>
      <c r="Y1" s="1"/>
    </row>
    <row r="2" spans="1:25" ht="16.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9"/>
      <c r="N2" s="19"/>
      <c r="O2" s="19"/>
      <c r="P2" s="1"/>
      <c r="Q2" s="19"/>
      <c r="R2" s="1"/>
      <c r="S2" s="1"/>
      <c r="T2" s="1"/>
      <c r="U2" s="1"/>
      <c r="V2" s="1"/>
      <c r="W2" s="1"/>
      <c r="X2" s="1"/>
      <c r="Y2" s="1"/>
    </row>
    <row r="3" spans="1:25" ht="17.25" thickBot="1">
      <c r="A3" s="26"/>
      <c r="B3" s="26"/>
      <c r="C3" s="26"/>
      <c r="D3" s="26"/>
      <c r="E3" s="26"/>
      <c r="F3" s="26"/>
      <c r="G3" s="26"/>
      <c r="H3" s="26"/>
      <c r="I3" s="26"/>
      <c r="J3" s="1"/>
      <c r="K3" s="1"/>
      <c r="L3" s="1"/>
      <c r="M3" s="19"/>
      <c r="N3" s="19"/>
      <c r="O3" s="19"/>
      <c r="P3" s="1"/>
      <c r="Q3" s="19"/>
      <c r="R3" s="1"/>
      <c r="S3" s="1"/>
      <c r="T3" s="1"/>
      <c r="U3" s="1"/>
      <c r="V3" s="1"/>
      <c r="W3" s="1"/>
      <c r="X3" s="1"/>
      <c r="Y3" s="1"/>
    </row>
    <row r="4" spans="1:25" ht="18">
      <c r="A4" s="29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1" t="s">
        <v>8</v>
      </c>
      <c r="J4" s="1"/>
      <c r="K4" s="1"/>
      <c r="L4" s="1"/>
      <c r="M4" s="19"/>
      <c r="N4" s="19"/>
      <c r="O4" s="19"/>
      <c r="P4" s="1"/>
      <c r="Q4" s="19"/>
      <c r="R4" s="1"/>
      <c r="S4" s="1"/>
      <c r="T4" s="1"/>
      <c r="U4" s="1"/>
      <c r="V4" s="1"/>
      <c r="W4" s="1"/>
      <c r="X4" s="1"/>
      <c r="Y4" s="1"/>
    </row>
    <row r="5" spans="1:25" ht="1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4">
        <v>9</v>
      </c>
      <c r="J5" s="1"/>
      <c r="K5" s="1"/>
      <c r="L5" s="1"/>
      <c r="M5" s="19"/>
      <c r="N5" s="19"/>
      <c r="O5" s="19"/>
      <c r="P5" s="1"/>
      <c r="Q5" s="19"/>
      <c r="R5" s="1"/>
      <c r="S5" s="1"/>
      <c r="T5" s="1"/>
      <c r="U5" s="1"/>
      <c r="V5" s="1"/>
      <c r="W5" s="1"/>
      <c r="X5" s="1"/>
      <c r="Y5" s="1"/>
    </row>
    <row r="6" spans="1:25" ht="15">
      <c r="A6" s="5" t="s">
        <v>48</v>
      </c>
      <c r="B6" s="37" t="s">
        <v>23</v>
      </c>
      <c r="C6" s="38"/>
      <c r="D6" s="38"/>
      <c r="E6" s="38"/>
      <c r="F6" s="38"/>
      <c r="G6" s="38"/>
      <c r="H6" s="38"/>
      <c r="I6" s="39"/>
      <c r="J6" s="12"/>
      <c r="K6" s="12"/>
      <c r="L6" s="12"/>
      <c r="M6" s="20"/>
      <c r="N6" s="20"/>
      <c r="O6" s="20"/>
      <c r="P6" s="14"/>
      <c r="Q6" s="20"/>
      <c r="R6" s="1"/>
      <c r="S6" s="1"/>
      <c r="T6" s="1"/>
      <c r="U6" s="1"/>
      <c r="V6" s="1"/>
      <c r="W6" s="1"/>
      <c r="X6" s="1"/>
      <c r="Y6" s="1"/>
    </row>
    <row r="7" spans="1:25" ht="19.5">
      <c r="A7" s="2">
        <v>1</v>
      </c>
      <c r="B7" s="6" t="s">
        <v>9</v>
      </c>
      <c r="C7" s="7" t="s">
        <v>11</v>
      </c>
      <c r="D7" s="25" t="s">
        <v>41</v>
      </c>
      <c r="E7" s="6" t="s">
        <v>10</v>
      </c>
      <c r="F7" s="17"/>
      <c r="G7" s="6">
        <v>695</v>
      </c>
      <c r="H7" s="6">
        <v>4.5</v>
      </c>
      <c r="I7" s="8">
        <f>F7*G7*H7</f>
        <v>0</v>
      </c>
      <c r="J7" s="13"/>
      <c r="K7" s="13"/>
      <c r="L7" s="13"/>
      <c r="M7" s="18"/>
      <c r="N7" s="18"/>
      <c r="O7" s="18"/>
      <c r="P7" s="18"/>
      <c r="Q7" s="22"/>
      <c r="R7" s="1"/>
      <c r="S7" s="1"/>
      <c r="T7" s="1"/>
      <c r="U7" s="1"/>
      <c r="V7" s="1"/>
      <c r="W7" s="1"/>
      <c r="X7" s="1"/>
      <c r="Y7" s="1"/>
    </row>
    <row r="8" spans="1:25" ht="19.5">
      <c r="A8" s="2">
        <v>2</v>
      </c>
      <c r="B8" s="6" t="s">
        <v>9</v>
      </c>
      <c r="C8" s="7" t="s">
        <v>12</v>
      </c>
      <c r="D8" s="25" t="s">
        <v>40</v>
      </c>
      <c r="E8" s="6" t="s">
        <v>10</v>
      </c>
      <c r="F8" s="17"/>
      <c r="G8" s="6">
        <v>710</v>
      </c>
      <c r="H8" s="6">
        <v>4.5</v>
      </c>
      <c r="I8" s="8">
        <f t="shared" ref="I8:I18" si="0">F8*G8*H8</f>
        <v>0</v>
      </c>
      <c r="J8" s="13"/>
      <c r="K8" s="13"/>
      <c r="L8" s="13"/>
      <c r="M8" s="18"/>
      <c r="N8" s="18"/>
      <c r="O8" s="18"/>
      <c r="P8" s="18"/>
      <c r="Q8" s="22"/>
      <c r="R8" s="1"/>
      <c r="S8" s="1"/>
      <c r="T8" s="1"/>
      <c r="U8" s="1"/>
      <c r="V8" s="1"/>
      <c r="W8" s="1"/>
      <c r="X8" s="1"/>
      <c r="Y8" s="1"/>
    </row>
    <row r="9" spans="1:25" ht="19.5">
      <c r="A9" s="2">
        <v>3</v>
      </c>
      <c r="B9" s="6" t="s">
        <v>9</v>
      </c>
      <c r="C9" s="7" t="s">
        <v>13</v>
      </c>
      <c r="D9" s="25" t="s">
        <v>39</v>
      </c>
      <c r="E9" s="6" t="s">
        <v>10</v>
      </c>
      <c r="F9" s="17"/>
      <c r="G9" s="9">
        <v>280</v>
      </c>
      <c r="H9" s="6">
        <v>4.5</v>
      </c>
      <c r="I9" s="8">
        <f t="shared" si="0"/>
        <v>0</v>
      </c>
      <c r="J9" s="13"/>
      <c r="K9" s="13"/>
      <c r="L9" s="13"/>
      <c r="M9" s="18"/>
      <c r="N9" s="18"/>
      <c r="O9" s="18"/>
      <c r="P9" s="18"/>
      <c r="Q9" s="22"/>
      <c r="R9" s="1"/>
      <c r="S9" s="1"/>
      <c r="T9" s="1"/>
      <c r="U9" s="1"/>
      <c r="V9" s="1"/>
      <c r="W9" s="1"/>
      <c r="X9" s="1"/>
      <c r="Y9" s="1"/>
    </row>
    <row r="10" spans="1:25" ht="19.5">
      <c r="A10" s="2">
        <v>4</v>
      </c>
      <c r="B10" s="6" t="s">
        <v>9</v>
      </c>
      <c r="C10" s="7" t="s">
        <v>14</v>
      </c>
      <c r="D10" s="25" t="s">
        <v>42</v>
      </c>
      <c r="E10" s="6" t="s">
        <v>20</v>
      </c>
      <c r="F10" s="17"/>
      <c r="G10" s="6">
        <v>250</v>
      </c>
      <c r="H10" s="6">
        <v>4.5</v>
      </c>
      <c r="I10" s="8">
        <f t="shared" si="0"/>
        <v>0</v>
      </c>
      <c r="J10" s="13"/>
      <c r="K10" s="13"/>
      <c r="L10" s="13"/>
      <c r="M10" s="18"/>
      <c r="N10" s="18"/>
      <c r="O10" s="18"/>
      <c r="P10" s="18"/>
      <c r="Q10" s="22"/>
      <c r="R10" s="1"/>
      <c r="S10" s="1"/>
      <c r="T10" s="1"/>
      <c r="U10" s="1"/>
      <c r="V10" s="1"/>
      <c r="W10" s="1"/>
      <c r="X10" s="1"/>
      <c r="Y10" s="1"/>
    </row>
    <row r="11" spans="1:25" ht="19.5">
      <c r="A11" s="2">
        <v>5</v>
      </c>
      <c r="B11" s="6" t="s">
        <v>9</v>
      </c>
      <c r="C11" s="7" t="s">
        <v>15</v>
      </c>
      <c r="D11" s="25" t="s">
        <v>37</v>
      </c>
      <c r="E11" s="6" t="s">
        <v>20</v>
      </c>
      <c r="F11" s="17"/>
      <c r="G11" s="6">
        <v>15</v>
      </c>
      <c r="H11" s="6">
        <v>1</v>
      </c>
      <c r="I11" s="8">
        <f t="shared" si="0"/>
        <v>0</v>
      </c>
      <c r="J11" s="13"/>
      <c r="K11" s="13"/>
      <c r="L11" s="13"/>
      <c r="M11" s="18"/>
      <c r="N11" s="18"/>
      <c r="O11" s="18"/>
      <c r="P11" s="18"/>
      <c r="Q11" s="22"/>
      <c r="R11" s="1"/>
      <c r="S11" s="1"/>
      <c r="T11" s="1"/>
      <c r="U11" s="1"/>
      <c r="V11" s="1"/>
      <c r="W11" s="1"/>
      <c r="X11" s="1"/>
      <c r="Y11" s="1"/>
    </row>
    <row r="12" spans="1:25" ht="19.5">
      <c r="A12" s="2">
        <v>6</v>
      </c>
      <c r="B12" s="6" t="s">
        <v>9</v>
      </c>
      <c r="C12" s="7" t="s">
        <v>34</v>
      </c>
      <c r="D12" s="25" t="s">
        <v>44</v>
      </c>
      <c r="E12" s="6" t="s">
        <v>10</v>
      </c>
      <c r="F12" s="17"/>
      <c r="G12" s="6">
        <v>110</v>
      </c>
      <c r="H12" s="6">
        <v>4.5</v>
      </c>
      <c r="I12" s="8">
        <f t="shared" si="0"/>
        <v>0</v>
      </c>
      <c r="J12" s="13"/>
      <c r="K12" s="13"/>
      <c r="L12" s="13"/>
      <c r="M12" s="18"/>
      <c r="N12" s="18"/>
      <c r="O12" s="18"/>
      <c r="P12" s="18"/>
      <c r="Q12" s="22"/>
      <c r="R12" s="1"/>
      <c r="S12" s="1"/>
      <c r="T12" s="1"/>
      <c r="U12" s="1"/>
      <c r="V12" s="1"/>
      <c r="W12" s="1"/>
      <c r="X12" s="1"/>
      <c r="Y12" s="1"/>
    </row>
    <row r="13" spans="1:25" ht="19.5">
      <c r="A13" s="2">
        <v>7</v>
      </c>
      <c r="B13" s="6" t="s">
        <v>9</v>
      </c>
      <c r="C13" s="7" t="s">
        <v>35</v>
      </c>
      <c r="D13" s="25" t="s">
        <v>45</v>
      </c>
      <c r="E13" s="6" t="s">
        <v>10</v>
      </c>
      <c r="F13" s="17"/>
      <c r="G13" s="6">
        <v>300</v>
      </c>
      <c r="H13" s="6">
        <v>4.5</v>
      </c>
      <c r="I13" s="8">
        <f t="shared" si="0"/>
        <v>0</v>
      </c>
      <c r="J13" s="13"/>
      <c r="K13" s="13"/>
      <c r="L13" s="13"/>
      <c r="M13" s="18"/>
      <c r="N13" s="18"/>
      <c r="O13" s="18"/>
      <c r="P13" s="18"/>
      <c r="Q13" s="22"/>
      <c r="R13" s="1"/>
      <c r="S13" s="1"/>
      <c r="T13" s="1"/>
      <c r="U13" s="1"/>
      <c r="V13" s="1"/>
      <c r="W13" s="1"/>
      <c r="X13" s="1"/>
      <c r="Y13" s="1"/>
    </row>
    <row r="14" spans="1:25" ht="19.5">
      <c r="A14" s="2">
        <v>8</v>
      </c>
      <c r="B14" s="6" t="s">
        <v>9</v>
      </c>
      <c r="C14" s="7" t="s">
        <v>16</v>
      </c>
      <c r="D14" s="25" t="s">
        <v>47</v>
      </c>
      <c r="E14" s="6" t="s">
        <v>29</v>
      </c>
      <c r="F14" s="17"/>
      <c r="G14" s="9">
        <v>4500</v>
      </c>
      <c r="H14" s="6">
        <v>4.5</v>
      </c>
      <c r="I14" s="8">
        <f t="shared" si="0"/>
        <v>0</v>
      </c>
      <c r="J14" s="13"/>
      <c r="K14" s="13"/>
      <c r="L14" s="13"/>
      <c r="M14" s="18"/>
      <c r="N14" s="18"/>
      <c r="O14" s="18"/>
      <c r="P14" s="18"/>
      <c r="Q14" s="22"/>
      <c r="R14" s="1"/>
      <c r="S14" s="1"/>
      <c r="T14" s="1"/>
      <c r="U14" s="1"/>
      <c r="V14" s="1"/>
      <c r="W14" s="1"/>
      <c r="X14" s="1"/>
      <c r="Y14" s="1"/>
    </row>
    <row r="15" spans="1:25" ht="19.5">
      <c r="A15" s="2">
        <v>9</v>
      </c>
      <c r="B15" s="6" t="s">
        <v>9</v>
      </c>
      <c r="C15" s="7" t="s">
        <v>17</v>
      </c>
      <c r="D15" s="25" t="s">
        <v>46</v>
      </c>
      <c r="E15" s="6" t="s">
        <v>29</v>
      </c>
      <c r="F15" s="17"/>
      <c r="G15" s="9">
        <v>5500</v>
      </c>
      <c r="H15" s="6">
        <v>4.5</v>
      </c>
      <c r="I15" s="8">
        <f t="shared" si="0"/>
        <v>0</v>
      </c>
      <c r="J15" s="13"/>
      <c r="K15" s="13"/>
      <c r="L15" s="13"/>
      <c r="M15" s="18"/>
      <c r="N15" s="18"/>
      <c r="O15" s="18"/>
      <c r="P15" s="18"/>
      <c r="Q15" s="22"/>
      <c r="R15" s="1"/>
      <c r="S15" s="1"/>
      <c r="T15" s="1"/>
      <c r="U15" s="1"/>
      <c r="V15" s="1"/>
      <c r="W15" s="1"/>
      <c r="X15" s="1"/>
      <c r="Y15" s="1"/>
    </row>
    <row r="16" spans="1:25" ht="19.5">
      <c r="A16" s="2">
        <v>10</v>
      </c>
      <c r="B16" s="6" t="s">
        <v>9</v>
      </c>
      <c r="C16" s="7" t="s">
        <v>18</v>
      </c>
      <c r="D16" s="25" t="s">
        <v>43</v>
      </c>
      <c r="E16" s="6" t="s">
        <v>20</v>
      </c>
      <c r="F16" s="17"/>
      <c r="G16" s="6">
        <v>5</v>
      </c>
      <c r="H16" s="6">
        <v>1</v>
      </c>
      <c r="I16" s="8">
        <f t="shared" si="0"/>
        <v>0</v>
      </c>
      <c r="J16" s="13"/>
      <c r="K16" s="13"/>
      <c r="L16" s="13"/>
      <c r="M16" s="18"/>
      <c r="N16" s="18"/>
      <c r="O16" s="18"/>
      <c r="P16" s="18"/>
      <c r="Q16" s="22"/>
      <c r="R16" s="1"/>
      <c r="S16" s="1"/>
      <c r="T16" s="1"/>
      <c r="U16" s="1"/>
      <c r="V16" s="1"/>
      <c r="W16" s="1"/>
      <c r="X16" s="1"/>
      <c r="Y16" s="1"/>
    </row>
    <row r="17" spans="1:25" ht="19.5">
      <c r="A17" s="2">
        <v>11</v>
      </c>
      <c r="B17" s="6" t="s">
        <v>9</v>
      </c>
      <c r="C17" s="7" t="s">
        <v>19</v>
      </c>
      <c r="D17" s="25" t="s">
        <v>38</v>
      </c>
      <c r="E17" s="6" t="s">
        <v>21</v>
      </c>
      <c r="F17" s="17"/>
      <c r="G17" s="6">
        <v>10</v>
      </c>
      <c r="H17" s="6">
        <v>1</v>
      </c>
      <c r="I17" s="8">
        <f t="shared" si="0"/>
        <v>0</v>
      </c>
      <c r="J17" s="13"/>
      <c r="K17" s="13"/>
      <c r="L17" s="13"/>
      <c r="M17" s="18"/>
      <c r="N17" s="18"/>
      <c r="O17" s="18"/>
      <c r="P17" s="18"/>
      <c r="Q17" s="22"/>
      <c r="R17" s="1"/>
      <c r="S17" s="1"/>
      <c r="T17" s="1"/>
      <c r="U17" s="1"/>
      <c r="V17" s="1"/>
      <c r="W17" s="1"/>
      <c r="X17" s="1"/>
      <c r="Y17" s="1"/>
    </row>
    <row r="18" spans="1:25" ht="19.5">
      <c r="A18" s="2">
        <v>12</v>
      </c>
      <c r="B18" s="6" t="s">
        <v>9</v>
      </c>
      <c r="C18" s="7" t="s">
        <v>27</v>
      </c>
      <c r="D18" s="25" t="s">
        <v>30</v>
      </c>
      <c r="E18" s="6" t="s">
        <v>28</v>
      </c>
      <c r="F18" s="17"/>
      <c r="G18" s="6">
        <v>700</v>
      </c>
      <c r="H18" s="6">
        <v>1</v>
      </c>
      <c r="I18" s="8">
        <f t="shared" si="0"/>
        <v>0</v>
      </c>
      <c r="J18" s="13"/>
      <c r="K18" s="13"/>
      <c r="L18" s="13"/>
      <c r="M18" s="18"/>
      <c r="N18" s="18"/>
      <c r="O18" s="18"/>
      <c r="P18" s="18"/>
      <c r="Q18" s="22"/>
      <c r="R18" s="1"/>
      <c r="S18" s="1"/>
      <c r="T18" s="1"/>
      <c r="U18" s="1"/>
      <c r="V18" s="1"/>
      <c r="W18" s="1"/>
      <c r="X18" s="1"/>
      <c r="Y18" s="1"/>
    </row>
    <row r="19" spans="1:25" ht="19.5">
      <c r="A19" s="2">
        <v>13</v>
      </c>
      <c r="B19" s="6" t="s">
        <v>9</v>
      </c>
      <c r="C19" s="7" t="s">
        <v>36</v>
      </c>
      <c r="D19" s="25" t="s">
        <v>31</v>
      </c>
      <c r="E19" s="6" t="s">
        <v>10</v>
      </c>
      <c r="F19" s="17"/>
      <c r="G19" s="6">
        <v>10</v>
      </c>
      <c r="H19" s="6">
        <v>4.5</v>
      </c>
      <c r="I19" s="8">
        <f>F19*G19*H19</f>
        <v>0</v>
      </c>
      <c r="J19" s="18"/>
      <c r="K19" s="13"/>
      <c r="L19" s="13"/>
      <c r="M19" s="18"/>
      <c r="N19" s="18"/>
      <c r="O19" s="18"/>
      <c r="P19" s="18"/>
      <c r="Q19" s="23"/>
      <c r="R19" s="1"/>
      <c r="S19" s="1"/>
      <c r="T19" s="1"/>
      <c r="U19" s="1"/>
      <c r="V19" s="1"/>
      <c r="W19" s="1"/>
      <c r="X19" s="1"/>
      <c r="Y19" s="1"/>
    </row>
    <row r="20" spans="1:25" ht="19.5">
      <c r="A20" s="2">
        <v>14</v>
      </c>
      <c r="B20" s="6" t="s">
        <v>9</v>
      </c>
      <c r="C20" s="7" t="s">
        <v>32</v>
      </c>
      <c r="D20" s="25" t="s">
        <v>31</v>
      </c>
      <c r="E20" s="6" t="s">
        <v>10</v>
      </c>
      <c r="F20" s="17"/>
      <c r="G20" s="6">
        <v>10</v>
      </c>
      <c r="H20" s="6">
        <v>4.5</v>
      </c>
      <c r="I20" s="8">
        <f>F20*G20*H20</f>
        <v>0</v>
      </c>
      <c r="J20" s="18"/>
      <c r="K20" s="13"/>
      <c r="L20" s="13"/>
      <c r="M20" s="18"/>
      <c r="N20" s="18"/>
      <c r="O20" s="18"/>
      <c r="P20" s="18"/>
      <c r="Q20" s="23"/>
      <c r="R20" s="1"/>
      <c r="S20" s="1"/>
      <c r="T20" s="1"/>
      <c r="U20" s="1"/>
      <c r="V20" s="1"/>
      <c r="W20" s="1"/>
      <c r="X20" s="1"/>
      <c r="Y20" s="1"/>
    </row>
    <row r="21" spans="1:25" ht="15">
      <c r="A21" s="44" t="s">
        <v>24</v>
      </c>
      <c r="B21" s="45"/>
      <c r="C21" s="45"/>
      <c r="D21" s="45"/>
      <c r="E21" s="45"/>
      <c r="F21" s="45"/>
      <c r="G21" s="45"/>
      <c r="H21" s="45"/>
      <c r="I21" s="10">
        <f>SUM(I7:I20)</f>
        <v>0</v>
      </c>
      <c r="J21" s="1"/>
      <c r="K21" s="1"/>
      <c r="L21" s="1"/>
      <c r="M21" s="19"/>
      <c r="N21" s="19"/>
      <c r="O21" s="19"/>
      <c r="P21" s="18"/>
      <c r="Q21" s="22"/>
      <c r="R21" s="1"/>
      <c r="S21" s="1"/>
      <c r="T21" s="1"/>
      <c r="U21" s="1"/>
      <c r="V21" s="1"/>
      <c r="W21" s="1"/>
      <c r="X21" s="1"/>
      <c r="Y21" s="1"/>
    </row>
    <row r="22" spans="1:25" ht="15">
      <c r="A22" s="40" t="s">
        <v>33</v>
      </c>
      <c r="B22" s="41"/>
      <c r="C22" s="41"/>
      <c r="D22" s="41"/>
      <c r="E22" s="41"/>
      <c r="F22" s="41"/>
      <c r="G22" s="41"/>
      <c r="H22" s="41"/>
      <c r="I22" s="27">
        <f>I23-I21</f>
        <v>0</v>
      </c>
      <c r="J22" s="15"/>
      <c r="K22" s="1"/>
      <c r="L22" s="1"/>
      <c r="M22" s="19"/>
      <c r="N22" s="19"/>
      <c r="O22" s="19"/>
      <c r="P22" s="1"/>
      <c r="Q22" s="22"/>
      <c r="R22" s="1"/>
      <c r="S22" s="1"/>
      <c r="T22" s="1"/>
      <c r="U22" s="1"/>
      <c r="V22" s="1"/>
      <c r="W22" s="1"/>
      <c r="X22" s="1"/>
      <c r="Y22" s="1"/>
    </row>
    <row r="23" spans="1:25" ht="15.75" thickBot="1">
      <c r="A23" s="42" t="s">
        <v>25</v>
      </c>
      <c r="B23" s="43"/>
      <c r="C23" s="43"/>
      <c r="D23" s="43"/>
      <c r="E23" s="43"/>
      <c r="F23" s="43"/>
      <c r="G23" s="43"/>
      <c r="H23" s="43"/>
      <c r="I23" s="28">
        <f>I21*1.08</f>
        <v>0</v>
      </c>
      <c r="J23" s="15"/>
      <c r="K23" s="1"/>
      <c r="L23" s="1"/>
      <c r="M23" s="19"/>
      <c r="N23" s="19"/>
      <c r="O23" s="19"/>
      <c r="P23" s="1"/>
      <c r="Q23" s="22"/>
      <c r="R23" s="1"/>
      <c r="S23" s="1"/>
      <c r="T23" s="1"/>
      <c r="U23" s="1"/>
      <c r="V23" s="1"/>
      <c r="W23" s="1"/>
      <c r="X23" s="1"/>
      <c r="Y23" s="1"/>
    </row>
    <row r="25" spans="1:25">
      <c r="Q25" s="23"/>
      <c r="R25" s="16"/>
      <c r="S25" s="16"/>
    </row>
    <row r="26" spans="1:25">
      <c r="Q26" s="23"/>
      <c r="R26" s="16"/>
      <c r="S26" s="16"/>
    </row>
    <row r="27" spans="1:25" ht="15">
      <c r="A27" s="36"/>
      <c r="B27" s="36"/>
      <c r="C27" s="36"/>
      <c r="D27" s="11"/>
      <c r="E27" s="11"/>
      <c r="F27" s="34"/>
      <c r="G27" s="35"/>
      <c r="H27" s="35"/>
      <c r="I27" s="35"/>
      <c r="J27" s="1"/>
      <c r="K27" s="1"/>
      <c r="L27" s="1"/>
      <c r="M27" s="19"/>
      <c r="N27" s="19"/>
      <c r="O27" s="19"/>
      <c r="P27" s="1"/>
      <c r="Q27" s="24"/>
      <c r="R27" s="13"/>
      <c r="S27" s="15"/>
      <c r="T27" s="1"/>
      <c r="U27" s="1"/>
      <c r="V27" s="1"/>
      <c r="W27" s="1"/>
      <c r="X27" s="1"/>
      <c r="Y27" s="1"/>
    </row>
    <row r="28" spans="1:25">
      <c r="Q28" s="23"/>
      <c r="R28" s="13"/>
      <c r="S28" s="16"/>
    </row>
    <row r="29" spans="1:25">
      <c r="Q29" s="23"/>
      <c r="R29" s="13"/>
      <c r="S29" s="16"/>
    </row>
    <row r="30" spans="1:25">
      <c r="Q30" s="23"/>
      <c r="R30" s="16"/>
      <c r="S30" s="16"/>
    </row>
    <row r="31" spans="1:25">
      <c r="Q31" s="23"/>
      <c r="R31" s="16"/>
      <c r="S31" s="16"/>
    </row>
  </sheetData>
  <mergeCells count="8">
    <mergeCell ref="A1:I1"/>
    <mergeCell ref="A2:I2"/>
    <mergeCell ref="F27:I27"/>
    <mergeCell ref="A27:C27"/>
    <mergeCell ref="B6:I6"/>
    <mergeCell ref="A22:H22"/>
    <mergeCell ref="A23:H23"/>
    <mergeCell ref="A21:H21"/>
  </mergeCells>
  <pageMargins left="0.7" right="0.7" top="0.75" bottom="0.75" header="0.3" footer="0.3"/>
  <pageSetup paperSize="9" scale="78" orientation="landscape" r:id="rId1"/>
  <colBreaks count="1" manualBreakCount="1">
    <brk id="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2022-2023</vt:lpstr>
      <vt:lpstr>'2022-2023'!Obszar_wydruku</vt:lpstr>
    </vt:vector>
  </TitlesOfParts>
  <Company>NTT 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 user</dc:creator>
  <cp:lastModifiedBy>Klaudia Reguła</cp:lastModifiedBy>
  <cp:lastPrinted>2022-09-20T06:07:16Z</cp:lastPrinted>
  <dcterms:created xsi:type="dcterms:W3CDTF">2013-07-08T12:14:58Z</dcterms:created>
  <dcterms:modified xsi:type="dcterms:W3CDTF">2022-09-26T06:47:50Z</dcterms:modified>
</cp:coreProperties>
</file>