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RZETARGI 2021\ZP-271.07.2021 Zakup biletów\"/>
    </mc:Choice>
  </mc:AlternateContent>
  <xr:revisionPtr revIDLastSave="0" documentId="13_ncr:1_{97D3C926-48A3-4953-8EB7-0058C5B437E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ne ogólne" sheetId="1" r:id="rId1"/>
    <sheet name="Uherce Mineralne" sheetId="6" r:id="rId2"/>
    <sheet name="Olszanica" sheetId="8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6" l="1"/>
  <c r="E9" i="1"/>
  <c r="E18" i="8" l="1"/>
  <c r="D18" i="8"/>
  <c r="F17" i="8"/>
  <c r="H17" i="8" s="1"/>
  <c r="F16" i="8"/>
  <c r="H16" i="8" s="1"/>
  <c r="F15" i="8"/>
  <c r="H15" i="8" s="1"/>
  <c r="F14" i="8"/>
  <c r="H14" i="8" s="1"/>
  <c r="F13" i="8"/>
  <c r="H13" i="8" s="1"/>
  <c r="H18" i="8" l="1"/>
  <c r="F18" i="8"/>
  <c r="D21" i="6" l="1"/>
  <c r="D9" i="1" l="1"/>
  <c r="F20" i="6" l="1"/>
  <c r="H20" i="6" s="1"/>
  <c r="F19" i="6"/>
  <c r="H19" i="6" s="1"/>
  <c r="F18" i="6"/>
  <c r="H18" i="6" s="1"/>
  <c r="F17" i="6"/>
  <c r="H17" i="6" s="1"/>
  <c r="F16" i="6"/>
  <c r="H16" i="6" s="1"/>
  <c r="F15" i="6"/>
  <c r="H15" i="6" s="1"/>
  <c r="F14" i="6"/>
  <c r="H14" i="6" l="1"/>
  <c r="H21" i="6" s="1"/>
  <c r="F21" i="6"/>
</calcChain>
</file>

<file path=xl/sharedStrings.xml><?xml version="1.0" encoding="utf-8"?>
<sst xmlns="http://schemas.openxmlformats.org/spreadsheetml/2006/main" count="84" uniqueCount="53">
  <si>
    <t>Miejscowość</t>
  </si>
  <si>
    <t>Nazwa placówki</t>
  </si>
  <si>
    <t>1.</t>
  </si>
  <si>
    <t>2.</t>
  </si>
  <si>
    <t>3.</t>
  </si>
  <si>
    <t>Lp.</t>
  </si>
  <si>
    <t>4.</t>
  </si>
  <si>
    <t>5.</t>
  </si>
  <si>
    <t>6.</t>
  </si>
  <si>
    <t>Adres placówki</t>
  </si>
  <si>
    <t>Dyrektor szkoły</t>
  </si>
  <si>
    <t>Telefon do dyrektora:</t>
  </si>
  <si>
    <t>E-mail do dyrektora:</t>
  </si>
  <si>
    <t>Miejscowość DO</t>
  </si>
  <si>
    <t>Miejscowość SKĄD</t>
  </si>
  <si>
    <t>Miejscowość placówki</t>
  </si>
  <si>
    <t>Godzina rozpoczęcia zajęć:</t>
  </si>
  <si>
    <t>Godzina zamknięcia placówki:</t>
  </si>
  <si>
    <t>Łączna liczba uczniów dowożonych</t>
  </si>
  <si>
    <t>Oddział przedszkolny</t>
  </si>
  <si>
    <t>Uczniowie szkoły podstawowej</t>
  </si>
  <si>
    <t>Razem uczniów</t>
  </si>
  <si>
    <t>Cena biletu miesięcznego</t>
  </si>
  <si>
    <t>Razem</t>
  </si>
  <si>
    <t>Uherce Mineralne</t>
  </si>
  <si>
    <t>Rudenka</t>
  </si>
  <si>
    <t>Zwierzyń</t>
  </si>
  <si>
    <t>Orelec</t>
  </si>
  <si>
    <t>Myczkowce</t>
  </si>
  <si>
    <t>Jankowce</t>
  </si>
  <si>
    <t>Glinne</t>
  </si>
  <si>
    <t>Lesko</t>
  </si>
  <si>
    <t xml:space="preserve">Zespół Szkół Publicznych w Uhercach Mineralnych </t>
  </si>
  <si>
    <t>Uherce Mineralne 150</t>
  </si>
  <si>
    <t xml:space="preserve">Alicja Marcinkowska </t>
  </si>
  <si>
    <t>zspuherce@wp.pl</t>
  </si>
  <si>
    <t>Olszanica</t>
  </si>
  <si>
    <t xml:space="preserve">Zespół Szkół Publicznych </t>
  </si>
  <si>
    <t>Zespół Szkolno-Przedszkolny</t>
  </si>
  <si>
    <t xml:space="preserve">Zespół Szkolno- Przedszkolny w Olszanicy </t>
  </si>
  <si>
    <t>Olszanica 20</t>
  </si>
  <si>
    <t>Lucjan Mielnikiewicz</t>
  </si>
  <si>
    <t>lucek.mielnikiewicz@wp.pl</t>
  </si>
  <si>
    <t>Paszowa</t>
  </si>
  <si>
    <t>Wańkowa</t>
  </si>
  <si>
    <t>Stefkowa</t>
  </si>
  <si>
    <t>Ustjanowa Dolna</t>
  </si>
  <si>
    <t>ZS-P Olszanica</t>
  </si>
  <si>
    <t>Wykaz placówek oświatowych do których wykonywany jest dowóz uczniów z miejscowości wymienionych w poszczególnych zeszytach</t>
  </si>
  <si>
    <t>Załącznik nr 1c formularz cenowy - część 3</t>
  </si>
  <si>
    <t>Gmina Olszanica</t>
  </si>
  <si>
    <t>Wartość zamówienia brutto (10 m-cy)</t>
  </si>
  <si>
    <t>Wartość biletów miesięcznych (1 m-c)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</si>
</sst>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3" fontId="0" fillId="0" borderId="1" xfId="0" applyNumberFormat="1" applyBorder="1" applyAlignment="1">
      <alignment horizontal="left"/>
    </xf>
    <xf numFmtId="20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/>
    </xf>
    <xf numFmtId="0" fontId="0" fillId="0" borderId="1" xfId="0" applyBorder="1" applyAlignment="1">
      <alignment horizontal="left"/>
    </xf>
    <xf numFmtId="0" fontId="3" fillId="0" borderId="1" xfId="1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64" fontId="1" fillId="0" borderId="1" xfId="0" applyNumberFormat="1" applyFont="1" applyBorder="1"/>
    <xf numFmtId="0" fontId="1" fillId="0" borderId="0" xfId="0" applyFont="1" applyFill="1" applyBorder="1" applyAlignment="1">
      <alignment horizontal="center"/>
    </xf>
    <xf numFmtId="0" fontId="0" fillId="0" borderId="0" xfId="0" applyFill="1" applyBorder="1"/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1" xfId="0" applyFill="1" applyBorder="1" applyAlignment="1">
      <alignment horizontal="left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zspuherce@wp.p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lucek.mielnikiewicz@wp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"/>
  <sheetViews>
    <sheetView tabSelected="1" workbookViewId="0">
      <selection activeCell="E20" sqref="E20"/>
    </sheetView>
  </sheetViews>
  <sheetFormatPr defaultRowHeight="15" x14ac:dyDescent="0.25"/>
  <cols>
    <col min="1" max="1" width="5.28515625" customWidth="1"/>
    <col min="2" max="2" width="34" customWidth="1"/>
    <col min="3" max="3" width="18.85546875" customWidth="1"/>
    <col min="4" max="4" width="17.85546875" customWidth="1"/>
    <col min="5" max="5" width="18.85546875" customWidth="1"/>
  </cols>
  <sheetData>
    <row r="1" spans="1:5" x14ac:dyDescent="0.25">
      <c r="D1" t="s">
        <v>49</v>
      </c>
    </row>
    <row r="2" spans="1:5" x14ac:dyDescent="0.25">
      <c r="A2" s="25"/>
      <c r="B2" s="25"/>
      <c r="C2" s="25"/>
      <c r="D2" s="25"/>
    </row>
    <row r="3" spans="1:5" x14ac:dyDescent="0.25">
      <c r="A3" s="26" t="s">
        <v>50</v>
      </c>
      <c r="B3" s="26"/>
      <c r="C3" s="26"/>
      <c r="D3" s="26"/>
      <c r="E3" s="26"/>
    </row>
    <row r="4" spans="1:5" s="22" customFormat="1" x14ac:dyDescent="0.25">
      <c r="A4" s="21"/>
      <c r="B4" s="21"/>
      <c r="C4" s="21"/>
      <c r="D4" s="21"/>
      <c r="E4" s="21"/>
    </row>
    <row r="5" spans="1:5" ht="33.75" customHeight="1" x14ac:dyDescent="0.25">
      <c r="A5" s="24" t="s">
        <v>48</v>
      </c>
      <c r="B5" s="24"/>
      <c r="C5" s="24"/>
      <c r="D5" s="24"/>
      <c r="E5" s="24"/>
    </row>
    <row r="6" spans="1:5" ht="42" customHeight="1" x14ac:dyDescent="0.25">
      <c r="A6" s="18" t="s">
        <v>5</v>
      </c>
      <c r="B6" s="18" t="s">
        <v>1</v>
      </c>
      <c r="C6" s="18" t="s">
        <v>0</v>
      </c>
      <c r="D6" s="18" t="s">
        <v>18</v>
      </c>
      <c r="E6" s="18" t="s">
        <v>51</v>
      </c>
    </row>
    <row r="7" spans="1:5" x14ac:dyDescent="0.25">
      <c r="A7" s="1" t="s">
        <v>2</v>
      </c>
      <c r="B7" s="2" t="s">
        <v>37</v>
      </c>
      <c r="C7" s="2" t="s">
        <v>24</v>
      </c>
      <c r="D7" s="3">
        <v>111</v>
      </c>
      <c r="E7" s="10">
        <v>0</v>
      </c>
    </row>
    <row r="8" spans="1:5" x14ac:dyDescent="0.25">
      <c r="A8" s="9" t="s">
        <v>3</v>
      </c>
      <c r="B8" s="2" t="s">
        <v>38</v>
      </c>
      <c r="C8" s="2" t="s">
        <v>36</v>
      </c>
      <c r="D8" s="3">
        <v>78</v>
      </c>
      <c r="E8" s="10">
        <v>0</v>
      </c>
    </row>
    <row r="9" spans="1:5" ht="30" customHeight="1" x14ac:dyDescent="0.25">
      <c r="A9" s="1"/>
      <c r="B9" s="19" t="s">
        <v>23</v>
      </c>
      <c r="C9" s="2"/>
      <c r="D9" s="3">
        <f>SUM(D7:D8)</f>
        <v>189</v>
      </c>
      <c r="E9" s="20">
        <f>SUM(E7:E8)</f>
        <v>0</v>
      </c>
    </row>
  </sheetData>
  <mergeCells count="3">
    <mergeCell ref="A5:E5"/>
    <mergeCell ref="A2:D2"/>
    <mergeCell ref="A3:E3"/>
  </mergeCells>
  <phoneticPr fontId="2" type="noConversion"/>
  <pageMargins left="0.7" right="0.7" top="0.75" bottom="0.75" header="0.3" footer="0.3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H21"/>
  <sheetViews>
    <sheetView zoomScaleNormal="100" workbookViewId="0">
      <selection activeCell="A21" sqref="A21"/>
    </sheetView>
  </sheetViews>
  <sheetFormatPr defaultRowHeight="15" x14ac:dyDescent="0.25"/>
  <cols>
    <col min="2" max="2" width="19.5703125" customWidth="1"/>
    <col min="3" max="3" width="44" customWidth="1"/>
    <col min="4" max="4" width="14" customWidth="1"/>
    <col min="5" max="5" width="18" customWidth="1"/>
    <col min="6" max="6" width="12.28515625" customWidth="1"/>
    <col min="7" max="7" width="16.42578125" customWidth="1"/>
    <col min="8" max="8" width="19.7109375" customWidth="1"/>
  </cols>
  <sheetData>
    <row r="3" spans="1:8" x14ac:dyDescent="0.25">
      <c r="A3" s="30" t="s">
        <v>1</v>
      </c>
      <c r="B3" s="30"/>
      <c r="C3" s="23" t="s">
        <v>32</v>
      </c>
    </row>
    <row r="4" spans="1:8" x14ac:dyDescent="0.25">
      <c r="A4" s="30" t="s">
        <v>15</v>
      </c>
      <c r="B4" s="30"/>
      <c r="C4" s="4" t="s">
        <v>24</v>
      </c>
    </row>
    <row r="5" spans="1:8" x14ac:dyDescent="0.25">
      <c r="A5" s="30" t="s">
        <v>9</v>
      </c>
      <c r="B5" s="30"/>
      <c r="C5" s="4" t="s">
        <v>33</v>
      </c>
    </row>
    <row r="6" spans="1:8" x14ac:dyDescent="0.25">
      <c r="A6" s="30" t="s">
        <v>10</v>
      </c>
      <c r="B6" s="30"/>
      <c r="C6" s="4" t="s">
        <v>34</v>
      </c>
    </row>
    <row r="7" spans="1:8" x14ac:dyDescent="0.25">
      <c r="A7" s="30" t="s">
        <v>11</v>
      </c>
      <c r="B7" s="30"/>
      <c r="C7" s="7">
        <v>536327997</v>
      </c>
    </row>
    <row r="8" spans="1:8" x14ac:dyDescent="0.25">
      <c r="A8" s="30" t="s">
        <v>12</v>
      </c>
      <c r="B8" s="30"/>
      <c r="C8" s="14" t="s">
        <v>35</v>
      </c>
    </row>
    <row r="9" spans="1:8" x14ac:dyDescent="0.25">
      <c r="A9" s="30" t="s">
        <v>16</v>
      </c>
      <c r="B9" s="30"/>
      <c r="C9" s="8">
        <v>0.33333333333333331</v>
      </c>
    </row>
    <row r="10" spans="1:8" x14ac:dyDescent="0.25">
      <c r="A10" s="30" t="s">
        <v>17</v>
      </c>
      <c r="B10" s="30"/>
      <c r="C10" s="8">
        <v>0.66666666666666663</v>
      </c>
    </row>
    <row r="13" spans="1:8" ht="30" x14ac:dyDescent="0.25">
      <c r="A13" s="12" t="s">
        <v>5</v>
      </c>
      <c r="B13" s="12" t="s">
        <v>13</v>
      </c>
      <c r="C13" s="12" t="s">
        <v>14</v>
      </c>
      <c r="D13" s="11" t="s">
        <v>19</v>
      </c>
      <c r="E13" s="11" t="s">
        <v>20</v>
      </c>
      <c r="F13" s="11" t="s">
        <v>21</v>
      </c>
      <c r="G13" s="11" t="s">
        <v>22</v>
      </c>
      <c r="H13" s="11" t="s">
        <v>52</v>
      </c>
    </row>
    <row r="14" spans="1:8" x14ac:dyDescent="0.25">
      <c r="A14" s="5" t="s">
        <v>2</v>
      </c>
      <c r="B14" s="27" t="s">
        <v>24</v>
      </c>
      <c r="C14" s="2" t="s">
        <v>25</v>
      </c>
      <c r="D14" s="3">
        <v>1</v>
      </c>
      <c r="E14" s="3">
        <v>21</v>
      </c>
      <c r="F14" s="3">
        <f>SUM(D14:E14)</f>
        <v>22</v>
      </c>
      <c r="G14" s="10">
        <v>0</v>
      </c>
      <c r="H14" s="10">
        <f>SUM(F14*G14)</f>
        <v>0</v>
      </c>
    </row>
    <row r="15" spans="1:8" x14ac:dyDescent="0.25">
      <c r="A15" s="5" t="s">
        <v>3</v>
      </c>
      <c r="B15" s="28"/>
      <c r="C15" s="2" t="s">
        <v>26</v>
      </c>
      <c r="D15" s="3">
        <v>2</v>
      </c>
      <c r="E15" s="3">
        <v>13</v>
      </c>
      <c r="F15" s="3">
        <f t="shared" ref="F15:F20" si="0">SUM(D15:E15)</f>
        <v>15</v>
      </c>
      <c r="G15" s="10">
        <v>0</v>
      </c>
      <c r="H15" s="10">
        <f t="shared" ref="H15:H20" si="1">SUM(F15*G15)</f>
        <v>0</v>
      </c>
    </row>
    <row r="16" spans="1:8" x14ac:dyDescent="0.25">
      <c r="A16" s="5" t="s">
        <v>4</v>
      </c>
      <c r="B16" s="28"/>
      <c r="C16" s="2" t="s">
        <v>27</v>
      </c>
      <c r="D16" s="3">
        <v>1</v>
      </c>
      <c r="E16" s="3">
        <v>32</v>
      </c>
      <c r="F16" s="3">
        <f t="shared" si="0"/>
        <v>33</v>
      </c>
      <c r="G16" s="10">
        <v>0</v>
      </c>
      <c r="H16" s="10">
        <f t="shared" si="1"/>
        <v>0</v>
      </c>
    </row>
    <row r="17" spans="1:8" x14ac:dyDescent="0.25">
      <c r="A17" s="5" t="s">
        <v>6</v>
      </c>
      <c r="B17" s="28"/>
      <c r="C17" s="2" t="s">
        <v>28</v>
      </c>
      <c r="D17" s="3">
        <v>1</v>
      </c>
      <c r="E17" s="3">
        <v>13</v>
      </c>
      <c r="F17" s="3">
        <f t="shared" si="0"/>
        <v>14</v>
      </c>
      <c r="G17" s="10">
        <v>0</v>
      </c>
      <c r="H17" s="10">
        <f t="shared" si="1"/>
        <v>0</v>
      </c>
    </row>
    <row r="18" spans="1:8" x14ac:dyDescent="0.25">
      <c r="A18" s="5" t="s">
        <v>7</v>
      </c>
      <c r="B18" s="28"/>
      <c r="C18" s="2" t="s">
        <v>31</v>
      </c>
      <c r="D18" s="3">
        <v>1</v>
      </c>
      <c r="E18" s="3">
        <v>17</v>
      </c>
      <c r="F18" s="3">
        <f t="shared" si="0"/>
        <v>18</v>
      </c>
      <c r="G18" s="10">
        <v>0</v>
      </c>
      <c r="H18" s="10">
        <f t="shared" si="1"/>
        <v>0</v>
      </c>
    </row>
    <row r="19" spans="1:8" x14ac:dyDescent="0.25">
      <c r="A19" s="5" t="s">
        <v>8</v>
      </c>
      <c r="B19" s="28"/>
      <c r="C19" s="2" t="s">
        <v>29</v>
      </c>
      <c r="D19" s="3"/>
      <c r="E19" s="3">
        <v>5</v>
      </c>
      <c r="F19" s="3">
        <f t="shared" si="0"/>
        <v>5</v>
      </c>
      <c r="G19" s="10">
        <v>0</v>
      </c>
      <c r="H19" s="10">
        <f t="shared" si="1"/>
        <v>0</v>
      </c>
    </row>
    <row r="20" spans="1:8" x14ac:dyDescent="0.25">
      <c r="A20" s="5">
        <v>7</v>
      </c>
      <c r="B20" s="28"/>
      <c r="C20" s="6" t="s">
        <v>30</v>
      </c>
      <c r="D20" s="3"/>
      <c r="E20" s="3">
        <v>4</v>
      </c>
      <c r="F20" s="3">
        <f t="shared" si="0"/>
        <v>4</v>
      </c>
      <c r="G20" s="10">
        <v>0</v>
      </c>
      <c r="H20" s="10">
        <f t="shared" si="1"/>
        <v>0</v>
      </c>
    </row>
    <row r="21" spans="1:8" x14ac:dyDescent="0.25">
      <c r="A21" s="13"/>
      <c r="B21" s="29"/>
      <c r="C21" s="23" t="s">
        <v>23</v>
      </c>
      <c r="D21" s="3">
        <f>SUM(D14:D20)</f>
        <v>6</v>
      </c>
      <c r="E21" s="3">
        <f>SUM(E14:E20)</f>
        <v>105</v>
      </c>
      <c r="F21" s="3">
        <f>SUM(F14:F20)</f>
        <v>111</v>
      </c>
      <c r="G21" s="2"/>
      <c r="H21" s="20">
        <f>SUM(H14:H20)</f>
        <v>0</v>
      </c>
    </row>
  </sheetData>
  <mergeCells count="9">
    <mergeCell ref="B14:B21"/>
    <mergeCell ref="A10:B10"/>
    <mergeCell ref="A3:B3"/>
    <mergeCell ref="A4:B4"/>
    <mergeCell ref="A5:B5"/>
    <mergeCell ref="A6:B6"/>
    <mergeCell ref="A7:B7"/>
    <mergeCell ref="A8:B8"/>
    <mergeCell ref="A9:B9"/>
  </mergeCells>
  <hyperlinks>
    <hyperlink ref="C8" r:id="rId1" xr:uid="{00000000-0004-0000-0100-000000000000}"/>
  </hyperlink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horizontalDpi="4294967295" verticalDpi="4294967295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44680E-D88D-45A5-9626-44D331250488}">
  <dimension ref="A2:H18"/>
  <sheetViews>
    <sheetView workbookViewId="0">
      <selection activeCell="G23" sqref="G23"/>
    </sheetView>
  </sheetViews>
  <sheetFormatPr defaultRowHeight="15" x14ac:dyDescent="0.25"/>
  <cols>
    <col min="1" max="1" width="4.28515625" customWidth="1"/>
    <col min="2" max="2" width="22.28515625" customWidth="1"/>
    <col min="3" max="3" width="27.140625" customWidth="1"/>
    <col min="4" max="4" width="12.5703125" customWidth="1"/>
    <col min="5" max="5" width="16" customWidth="1"/>
    <col min="6" max="6" width="11.5703125" customWidth="1"/>
    <col min="7" max="7" width="15.28515625" customWidth="1"/>
    <col min="8" max="8" width="20.7109375" customWidth="1"/>
  </cols>
  <sheetData>
    <row r="2" spans="1:8" x14ac:dyDescent="0.25">
      <c r="A2" s="30" t="s">
        <v>1</v>
      </c>
      <c r="B2" s="30"/>
      <c r="C2" s="23" t="s">
        <v>39</v>
      </c>
    </row>
    <row r="3" spans="1:8" x14ac:dyDescent="0.25">
      <c r="A3" s="30" t="s">
        <v>15</v>
      </c>
      <c r="B3" s="30"/>
      <c r="C3" s="15" t="s">
        <v>36</v>
      </c>
    </row>
    <row r="4" spans="1:8" x14ac:dyDescent="0.25">
      <c r="A4" s="30" t="s">
        <v>9</v>
      </c>
      <c r="B4" s="30"/>
      <c r="C4" s="15" t="s">
        <v>40</v>
      </c>
    </row>
    <row r="5" spans="1:8" x14ac:dyDescent="0.25">
      <c r="A5" s="30" t="s">
        <v>10</v>
      </c>
      <c r="B5" s="30"/>
      <c r="C5" s="15" t="s">
        <v>41</v>
      </c>
    </row>
    <row r="6" spans="1:8" x14ac:dyDescent="0.25">
      <c r="A6" s="30" t="s">
        <v>11</v>
      </c>
      <c r="B6" s="30"/>
      <c r="C6" s="7">
        <v>504173801</v>
      </c>
    </row>
    <row r="7" spans="1:8" x14ac:dyDescent="0.25">
      <c r="A7" s="30" t="s">
        <v>12</v>
      </c>
      <c r="B7" s="30"/>
      <c r="C7" s="16" t="s">
        <v>42</v>
      </c>
    </row>
    <row r="8" spans="1:8" x14ac:dyDescent="0.25">
      <c r="A8" s="30" t="s">
        <v>16</v>
      </c>
      <c r="B8" s="30"/>
      <c r="C8" s="8">
        <v>0.33333333333333331</v>
      </c>
    </row>
    <row r="9" spans="1:8" x14ac:dyDescent="0.25">
      <c r="A9" s="30" t="s">
        <v>17</v>
      </c>
      <c r="B9" s="30"/>
      <c r="C9" s="8">
        <v>0.625</v>
      </c>
    </row>
    <row r="12" spans="1:8" ht="45" x14ac:dyDescent="0.25">
      <c r="A12" s="12" t="s">
        <v>5</v>
      </c>
      <c r="B12" s="12" t="s">
        <v>13</v>
      </c>
      <c r="C12" s="12" t="s">
        <v>14</v>
      </c>
      <c r="D12" s="11" t="s">
        <v>19</v>
      </c>
      <c r="E12" s="11" t="s">
        <v>20</v>
      </c>
      <c r="F12" s="11" t="s">
        <v>21</v>
      </c>
      <c r="G12" s="11" t="s">
        <v>22</v>
      </c>
      <c r="H12" s="11" t="s">
        <v>52</v>
      </c>
    </row>
    <row r="13" spans="1:8" x14ac:dyDescent="0.25">
      <c r="A13" s="17" t="s">
        <v>2</v>
      </c>
      <c r="B13" s="27" t="s">
        <v>47</v>
      </c>
      <c r="C13" s="2" t="s">
        <v>43</v>
      </c>
      <c r="D13" s="3">
        <v>18</v>
      </c>
      <c r="E13" s="3">
        <v>39</v>
      </c>
      <c r="F13" s="3">
        <f>SUM(D13:E13)</f>
        <v>57</v>
      </c>
      <c r="G13" s="10">
        <v>0</v>
      </c>
      <c r="H13" s="10">
        <f>SUM(F13*G13)</f>
        <v>0</v>
      </c>
    </row>
    <row r="14" spans="1:8" x14ac:dyDescent="0.25">
      <c r="A14" s="17" t="s">
        <v>3</v>
      </c>
      <c r="B14" s="28"/>
      <c r="C14" s="2" t="s">
        <v>44</v>
      </c>
      <c r="D14" s="3">
        <v>3</v>
      </c>
      <c r="E14" s="3">
        <v>6</v>
      </c>
      <c r="F14" s="3">
        <f t="shared" ref="F14:F17" si="0">SUM(D14:E14)</f>
        <v>9</v>
      </c>
      <c r="G14" s="10">
        <v>0</v>
      </c>
      <c r="H14" s="10">
        <f t="shared" ref="H14:H17" si="1">SUM(F14*G14)</f>
        <v>0</v>
      </c>
    </row>
    <row r="15" spans="1:8" x14ac:dyDescent="0.25">
      <c r="A15" s="17" t="s">
        <v>4</v>
      </c>
      <c r="B15" s="28"/>
      <c r="C15" s="2" t="s">
        <v>25</v>
      </c>
      <c r="D15" s="3"/>
      <c r="E15" s="3">
        <v>2</v>
      </c>
      <c r="F15" s="3">
        <f t="shared" si="0"/>
        <v>2</v>
      </c>
      <c r="G15" s="10">
        <v>0</v>
      </c>
      <c r="H15" s="10">
        <f t="shared" si="1"/>
        <v>0</v>
      </c>
    </row>
    <row r="16" spans="1:8" x14ac:dyDescent="0.25">
      <c r="A16" s="17" t="s">
        <v>6</v>
      </c>
      <c r="B16" s="28"/>
      <c r="C16" s="2" t="s">
        <v>45</v>
      </c>
      <c r="D16" s="3"/>
      <c r="E16" s="3">
        <v>7</v>
      </c>
      <c r="F16" s="3">
        <f t="shared" si="0"/>
        <v>7</v>
      </c>
      <c r="G16" s="10">
        <v>0</v>
      </c>
      <c r="H16" s="10">
        <f t="shared" si="1"/>
        <v>0</v>
      </c>
    </row>
    <row r="17" spans="1:8" x14ac:dyDescent="0.25">
      <c r="A17" s="17" t="s">
        <v>7</v>
      </c>
      <c r="B17" s="28"/>
      <c r="C17" s="2" t="s">
        <v>46</v>
      </c>
      <c r="D17" s="3"/>
      <c r="E17" s="3">
        <v>3</v>
      </c>
      <c r="F17" s="3">
        <f t="shared" si="0"/>
        <v>3</v>
      </c>
      <c r="G17" s="10">
        <v>0</v>
      </c>
      <c r="H17" s="10">
        <f t="shared" si="1"/>
        <v>0</v>
      </c>
    </row>
    <row r="18" spans="1:8" x14ac:dyDescent="0.25">
      <c r="A18" s="17"/>
      <c r="B18" s="29"/>
      <c r="C18" s="23" t="s">
        <v>23</v>
      </c>
      <c r="D18" s="3">
        <f>SUM(D13:D17)</f>
        <v>21</v>
      </c>
      <c r="E18" s="3">
        <f>SUM(E13:E17)</f>
        <v>57</v>
      </c>
      <c r="F18" s="3">
        <f>SUM(F13:F17)</f>
        <v>78</v>
      </c>
      <c r="G18" s="2"/>
      <c r="H18" s="20">
        <f>SUM(H13:H17)</f>
        <v>0</v>
      </c>
    </row>
  </sheetData>
  <mergeCells count="9">
    <mergeCell ref="A7:B7"/>
    <mergeCell ref="A8:B8"/>
    <mergeCell ref="A9:B9"/>
    <mergeCell ref="B13:B18"/>
    <mergeCell ref="A2:B2"/>
    <mergeCell ref="A3:B3"/>
    <mergeCell ref="A4:B4"/>
    <mergeCell ref="A5:B5"/>
    <mergeCell ref="A6:B6"/>
  </mergeCells>
  <hyperlinks>
    <hyperlink ref="C7" r:id="rId1" xr:uid="{30121BFC-44C8-4D75-BCE0-9144022C119C}"/>
  </hyperlinks>
  <pageMargins left="0.7" right="0.7" top="0.75" bottom="0.75" header="0.3" footer="0.3"/>
  <pageSetup paperSize="9" orientation="landscape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ogólne</vt:lpstr>
      <vt:lpstr>Uherce Mineralne</vt:lpstr>
      <vt:lpstr>Olszanica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Bartosz Romowicz</dc:creator>
  <cp:lastModifiedBy>Jolanta Leniar</cp:lastModifiedBy>
  <cp:lastPrinted>2021-07-02T09:09:46Z</cp:lastPrinted>
  <dcterms:created xsi:type="dcterms:W3CDTF">2020-05-07T17:00:30Z</dcterms:created>
  <dcterms:modified xsi:type="dcterms:W3CDTF">2021-07-07T11:55:04Z</dcterms:modified>
</cp:coreProperties>
</file>