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mowienia2\ewa\Documents\PRZETARGI\Zamówienia do 30 000 euro\Papier toaletowy i ręczniki papierowe 2024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Arkusz1!$A$1:$I$20</definedName>
  </definedNames>
  <calcPr calcId="162913"/>
</workbook>
</file>

<file path=xl/calcChain.xml><?xml version="1.0" encoding="utf-8"?>
<calcChain xmlns="http://schemas.openxmlformats.org/spreadsheetml/2006/main">
  <c r="F12" i="1" l="1"/>
  <c r="H12" i="1" s="1"/>
  <c r="I12" i="1" s="1"/>
  <c r="F13" i="1"/>
  <c r="H13" i="1" s="1"/>
  <c r="I13" i="1" s="1"/>
  <c r="F11" i="1"/>
  <c r="H11" i="1" s="1"/>
  <c r="I11" i="1" s="1"/>
  <c r="F14" i="1"/>
  <c r="H14" i="1" s="1"/>
  <c r="I14" i="1" s="1"/>
  <c r="F10" i="1"/>
  <c r="H10" i="1" s="1"/>
  <c r="I10" i="1" s="1"/>
  <c r="F15" i="1" l="1"/>
  <c r="H15" i="1"/>
  <c r="I15" i="1"/>
</calcChain>
</file>

<file path=xl/sharedStrings.xml><?xml version="1.0" encoding="utf-8"?>
<sst xmlns="http://schemas.openxmlformats.org/spreadsheetml/2006/main" count="33" uniqueCount="27">
  <si>
    <t>Lp.</t>
  </si>
  <si>
    <t xml:space="preserve">Nazwa </t>
  </si>
  <si>
    <t>Ilość</t>
  </si>
  <si>
    <t xml:space="preserve">Cena jednostkowa 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</si>
  <si>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</si>
  <si>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</si>
  <si>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</si>
  <si>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</si>
  <si>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</si>
  <si>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</si>
  <si>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</si>
  <si>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</si>
  <si>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</si>
  <si>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op.</t>
  </si>
  <si>
    <t>szt.</t>
  </si>
  <si>
    <t>RAZEM</t>
  </si>
  <si>
    <t>Jednostka miary</t>
  </si>
  <si>
    <r>
      <t xml:space="preserve">Papier toaletowy, szary, wykonany ze 100% makulatury, gofrowany, min. 36 mb, z tuleją pasującą do wszystkich typów uchwytów, łatwo rozpuszczalny w wodzie </t>
    </r>
    <r>
      <rPr>
        <b/>
        <sz val="10"/>
        <rFont val="Arial CE"/>
        <charset val="238"/>
      </rPr>
      <t>SERWUS</t>
    </r>
  </si>
  <si>
    <r>
      <t xml:space="preserve">Ręcznik kuchenny, papierowy, biały, dwuwarstwowy, 100% celulozy, wysoka chłonność </t>
    </r>
    <r>
      <rPr>
        <b/>
        <sz val="10"/>
        <rFont val="Arial CE"/>
        <charset val="238"/>
      </rPr>
      <t>Chwilka</t>
    </r>
    <r>
      <rPr>
        <sz val="10"/>
        <rFont val="Arial CE"/>
        <family val="2"/>
        <charset val="238"/>
      </rPr>
      <t xml:space="preserve"> a'2 rolki</t>
    </r>
  </si>
  <si>
    <r>
      <t xml:space="preserve">Papier toaletowy, dwuwarstwowy, biały, perforowany, miękki, bezzapachowy, 100 % celulozy,min. 15 mb, szer. rolki 96mm </t>
    </r>
    <r>
      <rPr>
        <b/>
        <sz val="10"/>
        <rFont val="Arial CE"/>
        <charset val="238"/>
      </rPr>
      <t>Chwilka</t>
    </r>
  </si>
  <si>
    <r>
      <t xml:space="preserve">Papier toaletowy </t>
    </r>
    <r>
      <rPr>
        <b/>
        <sz val="10"/>
        <rFont val="Arial CE"/>
        <charset val="238"/>
      </rPr>
      <t>Jumbo</t>
    </r>
    <r>
      <rPr>
        <sz val="10"/>
        <rFont val="Arial CE"/>
        <family val="2"/>
        <charset val="238"/>
      </rPr>
      <t>, średnica rolki 19 cm, szary, wykonany ze 100% makulatury, gofrowany, z tuleją pasującą do wszystkich typów uchwytów, łatwo rozpuszczalny w wodzie</t>
    </r>
  </si>
  <si>
    <t>Ręcznik papierowy, jednowarstwowy - składany, odporny na szybkie rozmiękczenie, bezzapachowy, typu Z-Z do dozowników, rozmiar listka 24,5 x 20 cm, zielony a'4000szt</t>
  </si>
  <si>
    <t>Załącznik nr 2 do Zaproszenia</t>
  </si>
  <si>
    <t>do złożenia oferty cenowej</t>
  </si>
  <si>
    <t>Formularz cenowy</t>
  </si>
  <si>
    <t xml:space="preserve">UWAGA!
1. Dokument należy podpisać kwalifikowanym podpisem elektronicznym, podpisem zaufanym lub elektronicznym podpisem osobistym przez osobę/osoby uprawnioną/uprawnione do reprezentowanie Wykonawcy.
2. Podpis własnoręczny nie jest tożsamy z podpisem osobistym
3. Nanoszenie jakichkolwiek zmian w treści dokumentu po opatrzeniu ww. podpisem może skutkować naruszeniem integralności podpisu, a w konsekwencji skutkować odrzuceniem oferty.
</t>
  </si>
  <si>
    <t>Znak: Z/RP/6/24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</si>
</sst>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.00\ _z_ł"/>
  </numFmts>
  <fonts count="12" x14ac:knownFonts="1"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</font>
    <font>
      <b/>
      <sz val="10"/>
      <color rgb="FFFF0000"/>
      <name val="Arial CE"/>
      <charset val="238"/>
    </font>
    <font>
      <sz val="10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165" fontId="3" fillId="2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120" zoomScaleNormal="80" zoomScaleSheetLayoutView="120" workbookViewId="0">
      <selection activeCell="F17" sqref="F17:I17"/>
    </sheetView>
  </sheetViews>
  <sheetFormatPr defaultRowHeight="12.75" x14ac:dyDescent="0.2"/>
  <cols>
    <col min="1" max="1" width="4.140625" customWidth="1"/>
    <col min="2" max="2" width="51.42578125" customWidth="1"/>
    <col min="3" max="3" width="6.85546875" customWidth="1"/>
    <col min="4" max="4" width="6.28515625" customWidth="1"/>
    <col min="5" max="5" width="12.28515625" customWidth="1"/>
    <col min="6" max="6" width="13" customWidth="1"/>
    <col min="7" max="7" width="4" customWidth="1"/>
    <col min="8" max="8" width="12.28515625" customWidth="1"/>
    <col min="9" max="9" width="12.5703125" customWidth="1"/>
  </cols>
  <sheetData>
    <row r="1" spans="1:12" x14ac:dyDescent="0.2">
      <c r="F1" s="43" t="s">
        <v>22</v>
      </c>
      <c r="G1" s="43"/>
      <c r="H1" s="43"/>
      <c r="I1" s="43"/>
    </row>
    <row r="2" spans="1:12" x14ac:dyDescent="0.2">
      <c r="F2" s="43" t="s">
        <v>23</v>
      </c>
      <c r="G2" s="43"/>
      <c r="H2" s="43"/>
      <c r="I2" s="43"/>
    </row>
    <row r="3" spans="1:12" x14ac:dyDescent="0.2">
      <c r="F3" s="43" t="s">
        <v>26</v>
      </c>
      <c r="G3" s="43"/>
      <c r="H3" s="43"/>
      <c r="I3" s="43"/>
      <c r="L3">
        <v>23</v>
      </c>
    </row>
    <row r="4" spans="1:12" ht="15" customHeight="1" x14ac:dyDescent="0.25">
      <c r="A4" s="44" t="s">
        <v>24</v>
      </c>
      <c r="B4" s="44"/>
      <c r="C4" s="44"/>
      <c r="D4" s="44"/>
      <c r="E4" s="44"/>
      <c r="F4" s="44"/>
      <c r="G4" s="44"/>
      <c r="H4" s="44"/>
      <c r="I4" s="44"/>
      <c r="L4">
        <v>8</v>
      </c>
    </row>
    <row r="5" spans="1:12" x14ac:dyDescent="0.2">
      <c r="A5" s="1"/>
      <c r="B5" s="1"/>
      <c r="C5" s="1"/>
      <c r="D5" s="1"/>
      <c r="E5" s="1"/>
      <c r="F5" s="2"/>
      <c r="G5" s="3"/>
      <c r="H5" s="2"/>
      <c r="I5" s="2"/>
      <c r="L5">
        <v>5</v>
      </c>
    </row>
    <row r="6" spans="1:12" x14ac:dyDescent="0.2">
      <c r="F6" s="4"/>
      <c r="L6">
        <v>0</v>
      </c>
    </row>
    <row r="7" spans="1:12" ht="12.6" customHeight="1" x14ac:dyDescent="0.25">
      <c r="A7" s="36" t="s">
        <v>0</v>
      </c>
      <c r="B7" s="27" t="s">
        <v>1</v>
      </c>
      <c r="C7" s="30" t="s">
        <v>16</v>
      </c>
      <c r="D7" s="36" t="s">
        <v>2</v>
      </c>
      <c r="E7" s="9" t="s">
        <v>3</v>
      </c>
      <c r="F7" s="9" t="s">
        <v>4</v>
      </c>
      <c r="G7" s="39" t="s">
        <v>5</v>
      </c>
      <c r="H7" s="40"/>
      <c r="I7" s="10" t="s">
        <v>6</v>
      </c>
    </row>
    <row r="8" spans="1:12" ht="12.6" customHeight="1" x14ac:dyDescent="0.25">
      <c r="A8" s="37"/>
      <c r="B8" s="28"/>
      <c r="C8" s="31"/>
      <c r="D8" s="37"/>
      <c r="E8" s="5" t="s">
        <v>7</v>
      </c>
      <c r="F8" s="5" t="s">
        <v>8</v>
      </c>
      <c r="G8" s="41" t="s">
        <v>9</v>
      </c>
      <c r="H8" s="9" t="s">
        <v>10</v>
      </c>
      <c r="I8" s="7" t="s">
        <v>11</v>
      </c>
    </row>
    <row r="9" spans="1:12" ht="12.6" customHeight="1" x14ac:dyDescent="0.25">
      <c r="A9" s="38"/>
      <c r="B9" s="29"/>
      <c r="C9" s="32"/>
      <c r="D9" s="38"/>
      <c r="E9" s="6" t="s">
        <v>12</v>
      </c>
      <c r="F9" s="6" t="s">
        <v>12</v>
      </c>
      <c r="G9" s="42"/>
      <c r="H9" s="6" t="s">
        <v>12</v>
      </c>
      <c r="I9" s="8" t="s">
        <v>12</v>
      </c>
    </row>
    <row r="10" spans="1:12" ht="38.25" x14ac:dyDescent="0.2">
      <c r="A10" s="19">
        <v>1</v>
      </c>
      <c r="B10" s="18" t="s">
        <v>17</v>
      </c>
      <c r="C10" s="19" t="s">
        <v>14</v>
      </c>
      <c r="D10" s="19">
        <v>10000</v>
      </c>
      <c r="E10" s="21">
        <v>0</v>
      </c>
      <c r="F10" s="21">
        <f>D10*E10</f>
        <v>0</v>
      </c>
      <c r="G10" s="23"/>
      <c r="H10" s="21">
        <f>ROUND(IF(G10="zw",F10*0,F10*G10/100),2)</f>
        <v>0</v>
      </c>
      <c r="I10" s="21">
        <f>ROUND(F10+H10,2)</f>
        <v>0</v>
      </c>
    </row>
    <row r="11" spans="1:12" ht="51" x14ac:dyDescent="0.2">
      <c r="A11" s="19">
        <v>2</v>
      </c>
      <c r="B11" s="22" t="s">
        <v>20</v>
      </c>
      <c r="C11" s="19" t="s">
        <v>14</v>
      </c>
      <c r="D11" s="19">
        <v>1900</v>
      </c>
      <c r="E11" s="21">
        <v>0</v>
      </c>
      <c r="F11" s="21">
        <f>D11*E11</f>
        <v>0</v>
      </c>
      <c r="G11" s="23"/>
      <c r="H11" s="21">
        <f>ROUND(IF(G11="zw",F11*0,F11*G11/100),2)</f>
        <v>0</v>
      </c>
      <c r="I11" s="21">
        <f>ROUND(F11+H11,2)</f>
        <v>0</v>
      </c>
    </row>
    <row r="12" spans="1:12" ht="38.25" x14ac:dyDescent="0.2">
      <c r="A12" s="19">
        <v>3</v>
      </c>
      <c r="B12" s="22" t="s">
        <v>19</v>
      </c>
      <c r="C12" s="19" t="s">
        <v>14</v>
      </c>
      <c r="D12" s="19">
        <v>3500</v>
      </c>
      <c r="E12" s="21">
        <v>0</v>
      </c>
      <c r="F12" s="21">
        <f>D12*E12</f>
        <v>0</v>
      </c>
      <c r="G12" s="23"/>
      <c r="H12" s="21">
        <f>ROUND(IF(G12="zw",F12*0,F12*G12/100),2)</f>
        <v>0</v>
      </c>
      <c r="I12" s="21">
        <f>ROUND(F12+H12,2)</f>
        <v>0</v>
      </c>
    </row>
    <row r="13" spans="1:12" ht="25.5" x14ac:dyDescent="0.2">
      <c r="A13" s="19">
        <v>4</v>
      </c>
      <c r="B13" s="18" t="s">
        <v>18</v>
      </c>
      <c r="C13" s="19" t="s">
        <v>13</v>
      </c>
      <c r="D13" s="19">
        <v>25000</v>
      </c>
      <c r="E13" s="21">
        <v>0</v>
      </c>
      <c r="F13" s="21">
        <f>D13*E13</f>
        <v>0</v>
      </c>
      <c r="G13" s="23"/>
      <c r="H13" s="21">
        <f>ROUND(IF(G13="zw",F13*0,F13*G13/100),2)</f>
        <v>0</v>
      </c>
      <c r="I13" s="21">
        <f>ROUND(F13+H13,2)</f>
        <v>0</v>
      </c>
    </row>
    <row r="14" spans="1:12" ht="51" x14ac:dyDescent="0.2">
      <c r="A14" s="19">
        <v>5</v>
      </c>
      <c r="B14" s="11" t="s">
        <v>21</v>
      </c>
      <c r="C14" s="20" t="s">
        <v>13</v>
      </c>
      <c r="D14" s="20">
        <v>500</v>
      </c>
      <c r="E14" s="21">
        <v>0</v>
      </c>
      <c r="F14" s="21">
        <f>D14*E14</f>
        <v>0</v>
      </c>
      <c r="G14" s="23"/>
      <c r="H14" s="21">
        <f>ROUND(IF(G14="zw",F14*0,F14*G14/100),2)</f>
        <v>0</v>
      </c>
      <c r="I14" s="21">
        <f>ROUND(F14+H14,2)</f>
        <v>0</v>
      </c>
    </row>
    <row r="15" spans="1:12" ht="14.85" customHeight="1" x14ac:dyDescent="0.2">
      <c r="A15" s="33" t="s">
        <v>15</v>
      </c>
      <c r="B15" s="34"/>
      <c r="C15" s="34"/>
      <c r="D15" s="34"/>
      <c r="E15" s="35"/>
      <c r="F15" s="15">
        <f>SUM(F10:F14)</f>
        <v>0</v>
      </c>
      <c r="G15" s="16"/>
      <c r="H15" s="15">
        <f>SUM(H10:H14)</f>
        <v>0</v>
      </c>
      <c r="I15" s="17">
        <f>SUM(I10:I14)</f>
        <v>0</v>
      </c>
    </row>
    <row r="16" spans="1:12" ht="14.85" customHeight="1" x14ac:dyDescent="0.2">
      <c r="A16" s="12"/>
      <c r="B16" s="12"/>
      <c r="C16" s="12"/>
      <c r="D16" s="12"/>
      <c r="E16" s="12"/>
      <c r="F16" s="13"/>
      <c r="G16" s="14"/>
      <c r="H16" s="13"/>
      <c r="I16" s="13"/>
    </row>
    <row r="17" spans="1:9" x14ac:dyDescent="0.2">
      <c r="F17" s="43"/>
      <c r="G17" s="43"/>
      <c r="H17" s="43"/>
      <c r="I17" s="43"/>
    </row>
    <row r="18" spans="1:9" ht="92.25" customHeight="1" x14ac:dyDescent="0.2">
      <c r="A18" s="25" t="s">
        <v>25</v>
      </c>
      <c r="B18" s="26"/>
      <c r="C18" s="26"/>
      <c r="D18" s="26"/>
      <c r="E18" s="26"/>
      <c r="F18" s="26"/>
      <c r="G18" s="26"/>
      <c r="H18" s="26"/>
      <c r="I18" s="26"/>
    </row>
    <row r="19" spans="1:9" x14ac:dyDescent="0.2">
      <c r="A19" s="24"/>
      <c r="B19" s="24"/>
      <c r="C19" s="24"/>
      <c r="D19" s="24"/>
      <c r="E19" s="24"/>
      <c r="F19" s="24"/>
      <c r="G19" s="24"/>
      <c r="H19" s="24"/>
      <c r="I19" s="24"/>
    </row>
  </sheetData>
  <sheetProtection selectLockedCells="1" selectUnlockedCells="1"/>
  <mergeCells count="13">
    <mergeCell ref="F1:I1"/>
    <mergeCell ref="F2:I2"/>
    <mergeCell ref="F3:I3"/>
    <mergeCell ref="A4:I4"/>
    <mergeCell ref="F17:I17"/>
    <mergeCell ref="A18:I18"/>
    <mergeCell ref="B7:B9"/>
    <mergeCell ref="C7:C9"/>
    <mergeCell ref="A15:E15"/>
    <mergeCell ref="A7:A9"/>
    <mergeCell ref="G7:H7"/>
    <mergeCell ref="D7:D9"/>
    <mergeCell ref="G8:G9"/>
  </mergeCells>
  <phoneticPr fontId="8" type="noConversion"/>
  <dataValidations count="2">
    <dataValidation type="list" allowBlank="1" showErrorMessage="1" sqref="G5">
      <formula1>#REF!</formula1>
      <formula2>0</formula2>
    </dataValidation>
    <dataValidation type="list" allowBlank="1" showInputMessage="1" showErrorMessage="1" sqref="G10:G14">
      <formula1>$L$3:$L$6</formula1>
    </dataValidation>
  </dataValidations>
  <pageMargins left="0.98425196850393704" right="0.78740157480314965" top="0.51181102362204722" bottom="0.51181102362204722" header="0.51181102362204722" footer="0.51181102362204722"/>
  <pageSetup paperSize="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SPZOZ</dc:creator>
  <cp:lastModifiedBy>Dział Zamówień</cp:lastModifiedBy>
  <cp:lastPrinted>2024-03-05T08:35:53Z</cp:lastPrinted>
  <dcterms:created xsi:type="dcterms:W3CDTF">2018-02-14T14:01:34Z</dcterms:created>
  <dcterms:modified xsi:type="dcterms:W3CDTF">2024-03-05T11:36:13Z</dcterms:modified>
</cp:coreProperties>
</file>