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00" activeTab="0"/>
  </bookViews>
  <sheets>
    <sheet name="zadania" sheetId="1" r:id="rId1"/>
  </sheets>
  <definedNames>
    <definedName name="Excel_BuiltIn_Print_Area1">'zadania'!$A$1:$L$55</definedName>
    <definedName name="_xlnm.Print_Area" localSheetId="0">'zadania'!$A$1:$L$195</definedName>
  </definedNames>
  <calcPr fullCalcOnLoad="1"/>
</workbook>
</file>

<file path=xl/sharedStrings.xml><?xml version="1.0" encoding="utf-8"?>
<sst xmlns="http://schemas.openxmlformats.org/spreadsheetml/2006/main" count="343" uniqueCount="134">
  <si>
    <t>Formularz cenowy</t>
  </si>
  <si>
    <t>Dotyczy wszystkich zadań:
UWAGA!
W celu wyliczenia ceny zadania należy uzupełnić wyłącznie kolumny:
- cena jednostkowa netto,
- stawka VAT.
Pozostałe dane zostaną uzupełnione automatycznie, przy czym wartość pozycji jest zaokąglana do 2 miejsc po przecinku (do 1 grosza).
UWAGA!
Wyliczenia wykonane w inny sposób będę traktowane jako niezgodne z SWZ.</t>
  </si>
  <si>
    <t>Wszystkie oferowane wyroby medyczne muszą posiadać dokumenty potwierdzające dopuszczenie  do obrotu zgodnie z obowiązującymi przepisami  (certyfikaty, deklaracje zgodności CE producenta potwierdzające zgodność wyrobu z wymaganiami dyrektyw Unii Europejskiej, potwierdzenie zgłoszenia do Rejestru Wytwórców i Wyrobów Medycznych Prezesa Urzędu Rejestracji produktów Leczniczych, Wyrobów Medycznych i produktów Biobójczych).</t>
  </si>
  <si>
    <t xml:space="preserve">Skuteczność oferowanych środków dezynfekcyjnych została potwierdzona badaniami wykonanymi metodami uznanymi międzynardowo lub opisanymi w Polskich Normach lub innymi metodami zaakceptowanymi przez Prezesa Urzędu Rejestracji produktów Leczniczych, Wyrobów Medycznych i produktów Biobójczych lub badaniami PZH (w języku polskim). </t>
  </si>
  <si>
    <t>Zadanie nr 1</t>
  </si>
  <si>
    <t>Środki do mycia i dezynfekcji narzędzi</t>
  </si>
  <si>
    <t>33631600-8</t>
  </si>
  <si>
    <t>Lp.</t>
  </si>
  <si>
    <t>Opis przedmiotu zamówienia</t>
  </si>
  <si>
    <t>Wielkość opakowania</t>
  </si>
  <si>
    <t>Ilość opakowań</t>
  </si>
  <si>
    <t>Cena jednostk. netto</t>
  </si>
  <si>
    <t>Stawka VAT</t>
  </si>
  <si>
    <t>Cena jednostk. brutto</t>
  </si>
  <si>
    <t>Wartość netto</t>
  </si>
  <si>
    <t>Wartość brutto</t>
  </si>
  <si>
    <t>Nazwa środka / Producent /
nr katalogowy</t>
  </si>
  <si>
    <t>Nr pozwolenia  dopuszczenia do obrotu (jeśli dotyczy)</t>
  </si>
  <si>
    <t>Płynny,  zawierający lekko alkaliczne składniki  środek do mycia w myjniach dezynfektorach. Słabo pieniący.Skutecznie usuwający pozostałości organiczne typu zaschniętao denaturowana krew oraz  resztki aktywnych środków dezynfekcyjnych przy wysokiej ochronie materiałów. Srodek niewymagający neutralizacji .Znajdujący zastosowanie do maszynowego mycia narzędzi, endoskopów elastycznych w myjniach dezynfektorach.. Do stosowania w myjniach ultradźwiękowych.Ph roztworu w granicach 9,9-10,1. Gęstość 1,1 g/cm3. Posiadający w swoim składzie: enzymy, tenzydy,  środki konserwujące, aloksylowane alkohole tłuszczone. Niezawierający glicerolu. Środek nie klasyfikowany jako niebezpieczny. Przystosowany do pracy w Centralnym Systemie Dozowania.</t>
  </si>
  <si>
    <t>Kanister
20 litrów</t>
  </si>
  <si>
    <t>Płynny , słabo pieniący, neutralny środek dezynfekcyjny o działaniu bakteriobójczym, grzybobójczym, wirusobójczym i prątkobójczym na bazie aldehydu glutarowego; szczególnie dobrze dezynfekuje przedmioty z wrażliwych materiałów. Nie zawierający aldehydu mrówkowego oraz  czwarto-rzędowych związków amoniowych. Zawierający poniżej 11 g aldehydu glutarowego, słabo aromatyczny, neutralny dla dezynfekowanych przedmiotów. Przystosowany do pracy w Centralnym Systemie Dozowania</t>
  </si>
  <si>
    <t>Płynny środek do mycia termostabilnych i termolabilnych instrumentów włącznie z instrumentami mikrochirurgicznymi, endoskopami elastycznymi, instrumentarium stomatologicznym. Stosowany do mycia w kąpieli zanurzeniowej jak również w myjniach ultradźwiękowych. Środek posiadający możliwość usuwania biofilmu (zgodnie z normą PN 15883-4) . Środek zachowujący właściwości myjące w każdej twardości wody. Zawierający w swoim składzie niejonowe i anionowe związki powierzchniowo czynne oraz enzymy (proteaza, lipaza i amylaza ), izotridekanol etoksylowany oraz kwasy sulfonowe, charakteryzujący się  pH roztworu roboczego na poziomie 8,4-8,6. Działający już w stężeniu od 1 ml/l.</t>
  </si>
  <si>
    <t>Kanister
5 litrów</t>
  </si>
  <si>
    <t>Płynny, alkaliczny środek do mycia w myjniach dezynfektorach, skutecznie usuwający pozostałości organiczne typu zaschnięcia i denaturowana krew. Umożliwiający mycie manualne i maszynowe endoskopów elastycznych oraz wyposażenia endoskopowego metodą zanurzeniową i ultradźwiękową w stężeniu od 0,5% do 3% w temperaturze do 40ºC. Środek w myciu maszynowym niewymagający neutralizacji, uniemożliwiający zastosowanie w myjniach ultradźwiękowych. Ph robocze roztworu powyżej 10,5-11,0.Środek posiadający  w swoim składzie:kwasy organiczne, alkalia, enzymy, tenzydy , środki konserwujące, inhibitor korozji.. Nie zawiera glicerolu oraz  niesklasyfikowany jako środek niebezpieczny. Środek znajdujący się na liście środków myjących aprobowanych przez producenta endoskopów firmy Pentax.</t>
  </si>
  <si>
    <t>Płynny w postaci koncentratu środek do odkamieniania zmywarek przemysłowych oraz kotłów grzewczych. Skutecznie usuwający również uporczywy, wodny kamień kotłowy oraz zawarte w nim zanieczyszczenia. Odpowiedni do wszystkich materiałów typu szkło, porcelana, tworzywo sztuczne i stal nierdzewna. Na bazie kwasu fosforowego, niejonowych związków powierzchniowo czynnych.</t>
  </si>
  <si>
    <t>Razem</t>
  </si>
  <si>
    <t>wartość VAT:</t>
  </si>
  <si>
    <t>1. Zamawiający wymaga instalacji centralnego Układu Dozowania do karnistrów 20 litrowych.
2.Zamawiający wymaga dokonania kontroli procesu mycia i dezynfekcji zgodnie z normą PN-EN ISO 15883-1:2010 oraz  PN-EN ISO 15883-2:2010.W zakres kontroli wchodzi: badanie dozowania środków chemicznych, badanie skuteczności czyszczenia testem  białkowym, badanie termometryczno-konduktometryczne czujnikami, badanie pozostałości procesu, badanie suchości wsadu.</t>
  </si>
  <si>
    <t>3. Zamawiający wymaga aby opakowania posiadały oryginalną etykietę w języku polskim. Etykiety naklejane na obcojęzyczne opakowania nie będą akceptowane.</t>
  </si>
  <si>
    <t>Zadanie nr 2</t>
  </si>
  <si>
    <t>Środki do dezynfekcji powierzchni i narzędzi</t>
  </si>
  <si>
    <t>Gotowy do użycia alkoholowy preparat, przeznaczony do dezynfekcji powierzchni oraz wyrobów medycznych. Zawierający w składzie min. 2 alkohole alifatyczne (w tym etanol) w ilości max. 60g/100g płynu. Z dodatkiem amfoterycznych związków powierzchniowo czynnych. Bez dodatkowych substancji aktywnych (aldehydy, związki amoniowe itp.). Bezbarwny. pH 6-8. Wykazujący  min. dobrą kompatybilność materiałową ze stalą nierdzewną, polietylenem, aluminium oraz poliwęglanem - potwierdzoną badaniami laboratoryjnymi. Możliwość stosowania na oddziałach noworodkowych. Spektrum działania: B  - EN 13727, MRSA, F (Candida albicans) - EN 13624, Tbc (M.Terrae) - EN 14348, V (Rota, Vaccinia, BVDV, Noro) w czasie do 1 min. Wyrób medyczny kl. IIa.</t>
  </si>
  <si>
    <t>Butelka 1000 ml ze spryskiwaczem</t>
  </si>
  <si>
    <t>Preparat do dezynfekcji małych i trudnodostępnych powierzchni wyrobów medycznych na bazie alkoholi (etanol 40-45 g/100 g, izopropanol 25-30 g/100 g) i czwartorzędowej soli amoniowej, nie zawierający aldehydów, gotowy do użycia. Spektrum działania: B (EN 13697, 13727), Tbc - M.terrae, M.avium (EN 14348), F - C.albicans, A.niger (EN 13697, EN 13624), V – Polio, Adeno, Noro (EN 14476+A1), Rota, Vaccinia, BVDV  – w czasie do 30sek. Wyrób medyczny kl.II A</t>
  </si>
  <si>
    <t>Preparat w formie granulatu, na bazie nadsiarczanów, przeznaczony do mycia oraz dezynfekcji powierzchni wyrobów medycznych w tym inkubatorów i łyżek laryngoskopowych. Nie zawiera aldehydów, kwasu octowego, nadwęglanu sodu, fenolu, chloru, związków amoniowych, pochodnych guanidyny oraz nadtlenku wodoru. Roztwór roboczy bezbarwny, pozostający aktywny do 30 godzin. Możliwość sporządzenia roztworu przy użyciu zimnej wody wodociągowej. Możliwość stosowania na oddziałach noworodkowych (w tym do dezynfekcji inkubatorów). Spektrum działania: B, F, Tbc (M. Terrae, M. avium – EN 14348) V – EN 14476 w czasie do 15 min. w stężeniu do 2%. Możliwość rozszerzenia o spory (w tym C.difficile). Wyrób medyczny kl. IIA</t>
  </si>
  <si>
    <t>40 g</t>
  </si>
  <si>
    <t>Koncentrat do mycia i dezynfekcji różnych powierzchni i przedmiotów oraz powierzchni wyrobów medycznych. Na bazie amin, QAV i fenoksytanolu, bez zawartości pochodnych biguanidyny. Produkt podwójnego przeznaczenia - wyrób medyczny i produkt biobójczy.Z możliwością stosowania do powierzchni ze stali nierdzewnej, cynku, polietylenu.  Szerokie spektrum działania bakteriobójcze,grzybobójcze, prątkobójcze, bójcze wobec prątków gruźlicy oraz wirusobójcze (wobec wirusów BVDV/vaccinia, noro, rota i adeno) w stężeniach od 0,1 do 1% w czasie 5-60 min. Stabiloność nieużywanego roztworu min.28dni.</t>
  </si>
  <si>
    <t>Kanister
10 litrów</t>
  </si>
  <si>
    <t>900 g</t>
  </si>
  <si>
    <t>Zamawiający wymaga aby opakowania posiadały oryginalną etykietę w języku polskim. Etykiety naklejane na obcojęzyczne opakowania nie będą akceptowane.</t>
  </si>
  <si>
    <t>Zadanie nr 3</t>
  </si>
  <si>
    <t>Środki do dezynfekcji powierzchni</t>
  </si>
  <si>
    <t>300 tabl.</t>
  </si>
  <si>
    <t>Profesjonalny preparat o działaniu myjąco-dezynfekcyjnym dla wszystkich wodoodpornych powierzchni, bezbarwny o silnym działaniu dezynfekcyjnym oraz neutralnym zapachu. Wydajny, stężenie robocze 0,5%-1,0%.Preparat o bardzo dobtych właściwościach myjących oraz rozpuszczajjących tłuszcz i uporczywy brud z przeznaczeniem do zastosowania w pomieszczeniach w których przetwarzana jest żywność. Szerokość spektrum działania dezynfekcyjnego:
Bakteriobójcze zgodnie z normą EN 1276 i EN 13697 w stężeniu 1% (tj. 100ml /10l ). Czas oczekiwania: 5 minut
Drożdżakobójcze zgodnie z normą EN 1650 w stężeniu 0,5% (tj. 50ml /10l). Czas oczekiwania: 15 minut
Drożdżakobójcze zgodnie z normą EN 13697 w stężeniu 0,5% (tj. 50ml /10l). Czas oczekiwania: 5 minut</t>
  </si>
  <si>
    <t>Butelka 5 L</t>
  </si>
  <si>
    <t>Zadanie nr 4</t>
  </si>
  <si>
    <t>Zadanie nr 5</t>
  </si>
  <si>
    <t>Środki do mycia i dezynfekcji narzędzi i dużych powierzchni</t>
  </si>
  <si>
    <t xml:space="preserve">Preparat tenzydowy, zawierający enzymy, przeznaczony do mycia wstępnego sprzętu endoskopowego, usuwający zanieczyszczenia organiczne. </t>
  </si>
  <si>
    <t>2000 ml</t>
  </si>
  <si>
    <t>Preparat tlenowy do mycia i dezynfekcji narzędzi chirurgicznych i endoskopów, oparty o nadwęglan sodu. Niepylący. Bez aldehydów, chloru, alkoholi, fenoli, benzenu i ich pochodnych, oraz czwartorzędowych związków amonowych QAV i ich pochodnych.  Przygotowanie roztworu roboczego poprzez dodanie preparatu do wody zimnej wodociągowej.  Spektrum: B,Tbc,F,V,S, .Czas działania:B,Tbc,F,V ( w tym HCV,Rota,Adeno,Polio) do 30 min. B,Tbc,F,VS do 6 godz. Wymagana pozytywna opinia firmy Olympus Optical oraz pozytywna opinia kliniczna do dezynfekcji inkubatorów.</t>
  </si>
  <si>
    <t>2 kg</t>
  </si>
  <si>
    <t>Aktywator do pozycji 2, poszerzający spectrum działania o prątki gruźlicy i spory.Powodujący czasowe zabarwienie roztworu roboczego.</t>
  </si>
  <si>
    <t>2l</t>
  </si>
  <si>
    <t>Preparat w koncentracie przeznaczony do mycia i dezynfekcji dużych powierzchni zmywalnych; oparty o aminy czwartorzędowe, bez aldehydów, alkoholi, fenoli, chloru,  innych substancji lotnych; posiadający bardzo dużą kompatybilność materiałową (także powierzchnie metalowe, powierzchnie pokryte linoleum oraz wykonane z tworzyw sztucznych np. pleksiglas) i użytkową; niskie stężenie roztworu roboczego –  0,25%; skuteczny na  B, F (C. albicans), wirusy (BVDV, Vaccinia, HIV, HBV, HCV, Rotawirus) z możliwością rozszerzenia spektrum o Tbc, zależnie od stężenia i czasu działania.Zamawiający wymaga instalacji centralnego Układu Dozowania do kanistrów 5 litrowych.</t>
  </si>
  <si>
    <t>5l</t>
  </si>
  <si>
    <t xml:space="preserve">Preparat przeznaczony do mycia i dezynfekcji chemiczno-termicznej wyrobów medycznych (tj. kaczki i baseny) w płuczkach-dezynfektorach. Skład: glukoprotamina, tenzydy niejonowe. pH koncentratu 5,5. Spektrum działania: B, F, Tbc (M. tuberculosis), V (Tr HSV-1) w temperaturze max. do 60°C przy dozowaniu 10ml/L. </t>
  </si>
  <si>
    <t>20l</t>
  </si>
  <si>
    <t>Zadanie nr 6</t>
  </si>
  <si>
    <t>Środki do dezynfekcji narzędzi  i powierzchni</t>
  </si>
  <si>
    <t>Preparat w formie nasączonych chusteczek gotowych do użycia do mycia i dezynfekcji głowic USG i powierzchni(w tym wrażliwych na działanie alkoholi i wysoką temperaturę). Spektrum działania:B, F, Tbc(M.avium, M.terrae, M.tuberculosis),V ( HBV, HCV, HIV, Polio, Adeno, Noro),  S( Clostridium difficile, Clostridium perfringens, Bacillus subtilis, Bacillus cereus ) w czasie do 5 minut. Posiada badania fazy 2, etapu 2 zgodne z normą PN-EN 14885:2008.Na bazie wielu składników aktywnych w tym:poliaminy,tenzydów, aminoetanolu.Nie zawiera związków uwalniających aktywny tlen, kwasu nadoctowego, chloru, aldehydów, bez aktywatora. Możliwość zastosowania do:głowic USG, końcówek stomatologicznych, inkubatorów, powierzchni wykonanych z tworzyw sztucznych, małych powierzchni obciążonych krwią, plwociną, ropą, białkami.Kompatybilność z metalami i tworzywami sztucznymi.</t>
  </si>
  <si>
    <t>Preparat w formie płynnego koncentratu do sporobójczej dezynfekcji wysokiego poziomu narządzi i endoskopów ( w tym wrażliwych na działanie wysokiej temperatury np.endoskopów giętkich), zawierający w swoim składzie składniki myjące.Spectrum działania:B, F, Tbc( M. avium, M.terrae, M.tuberculosis), V(HBV, HCV, HIV, Polio, Adeno ), S (Clostridium difficile, Bacillus subtilis).Posiada badania fazy 2,etapu 2 zgodne z normą PN-EN14885:2008 w czasie 5 minut. Na bazie wielu składników aktywnych w tym: poliaminy, tenzydów, aminoetanolu.Nie zawiera związków uwalniających aktywny tlen, chloru, aldehydów, kwasu nadoctowego, bez aktywatora. Możliwość zastosowania do: narzędzi (w tym myjek ultradźwiękowych)endoskopów miękkich i sztywnych.Kompatybilność z metalami i tworzywami sztucznymi.Preparat wykazuje aktywność w obecności zanieczyszczeń organicznych i mikrobiologicznych podczas wielokrotnego użycia.Aktywność roztworu musi być kontrolowana paskami testowymi.Roztwór do dezynfekcji narzędzi można stosować maksymalnie do 14 dni. Niskie stężenie użytkowe 2,5%.</t>
  </si>
  <si>
    <t>Paski testowe do kontroli aktywności preparatu z pozycji nr.2</t>
  </si>
  <si>
    <t>100 sztuk w opakowaniu</t>
  </si>
  <si>
    <t>Preparat w formie płynnego koncentratu do mycia i dezynfekcji powierzchni i wyrobów medycznych (w tym wrażliwych na działanie alkoholi i wysoką temperaturę). Spektrum działania: B, F, Tbc (M. avium, M. terrae, M. tuberculosis), V (HBV, HCV, HIV, Polio, Adeno, Noro), S (Clostridium difficile, Clostridium perfringens, Bacillus subtilis, Bacillus cereus) w czasie do 5 minut, przy stężeniu 5%. Posiada badania Fazy 2 Etapu 2 zgodne z normą PN-EN 14885:2008. Na bazie wielu składników aktywnych w tym: poliaminy, tenzydów, aminoetanolu.
Nie zawiera związków uwalniających aktywny tlen, kwasu nadoctowego, chloru, aldehydów, bez aktywatora. Możliwość zastosowania do: narzędzi (w tym do myjek ultradźwiękowych), inkubatorów, powierzchni wykonanych z tworzyw sztucznych, powierzchni obciążonych krwią, plwocinami, ropą, białkami. Kompatybilność z metalami i tworzywami sztucznymi potwierdzona stosownymi badaniami.  Preparat wykazuje aktywność w obecności zanieczyszczeń organicznych i mikrobiologicznych podczas wielokrotnego użycia. Aktywność musi być kontrolowana paskami testowymi . Roztwór do dezynfekcji narzędzi można stosować maksymalnie do 14 dni. Koncentrat zmieszany z wodą  (niezanieczyszczony), zachowuje aktywność, tak samo jak termin ważności koncentratu, z którego został przygotowany. Stężenie użytkowe od 0,5 – 5%.
Opakowania: Neutralny / lawenda .
Zamawiający wymaga instalacji centralnego Układu Dozowania do kanistrów 5 litrowych.</t>
  </si>
  <si>
    <t>Paski testowe do kontroli aktywności preparatu z pozycji nr.4</t>
  </si>
  <si>
    <t>Zadanie nr 7</t>
  </si>
  <si>
    <t>Mycie, dezynfekcja ,pielęgnacja skóry i błon śluzowych</t>
  </si>
  <si>
    <t>Emulsja myjąca do dekontaminacji ciała ,twarzy i włosów pacjenta. Przeznaczona do stosowania przed zabiegami chirurgicznymi oraz mycia pacjentów skolonizowanych szczepami alertowymi (MDRO). Zawierająca dichlorowodorek octenidyny. Bez zawartości mydła, barwników , substancji zapachowych, z dodatkiem substancji pielęgnujących skórę np. alantoina, kwas mlekowy.  Nie zawierająca alkoholu, chlorheksydyny. Wartość pH neutralna dla skóry.</t>
  </si>
  <si>
    <t>500 ml</t>
  </si>
  <si>
    <t>opak. 10szt</t>
  </si>
  <si>
    <t>Bezalkoholowy  płyn do dekontaminacji i nawilżenia jamy ustnej i gardła. Na bazie wodorotlenku octenidyny i fenoksyetanolu bez zawartości alkoholu i chlorheksydyny.</t>
  </si>
  <si>
    <t>250 ml</t>
  </si>
  <si>
    <t xml:space="preserve">Żel zawierający olejki eteryczne, poprawiający ukrwienie zewnętrznych warstw skóry ,posiadający właściwości pielęgnujące .Stosowany do nacierania w profilaktyce przeciwodleżynowej, rozluźniający w przeciążeniach i napięciach mięśni i stawów. </t>
  </si>
  <si>
    <t>Preparat w żelu do oczyszczenia, dekontaminacji i nawilżania ran. Zawierający dichlorowodorek octenidyny. Bez poliheksanidyny, alkoholu, środków konserwujących. Bezbarwny, bezwonny. Gotowy do użycia. Usuwający skutecznie biofilm bakteryjny, naloty i tkanki martwicze. Bezbolesna aplikacja. Wyrób medyczny kl. IIb.</t>
  </si>
  <si>
    <t>250ml</t>
  </si>
  <si>
    <t>20 ml</t>
  </si>
  <si>
    <t>Preparat bezbarwny do dezynfekcji błon śluzowych i ran m.in. przy pielęgnacji ran i szwów pooperacyjnych, przy płukaniu otwartych ropni okołoodbytniczych, przy cewnikowaniu, przed badaniami andrologicznymi, w pediatrii, przed zabiegami diagnostycznymi w układzie moczowym (wskazania potwierdzone w ChPL). Bez zawartości jodu i chlorheksydyny. Gotowy do użycia. Bezbarwny. Zawierający  dichlorowodorek octenidyny i fenoksyetanol. Możliwość zastosowania u dzieci (nie posiadający w ChPL ograniczeń wiekowych). Spektrum działania: B, F, pierwotniakobójcze, drożdżakobójcze, V (HIV, HBV, Herpes simplex) w czasie do 1 min. Produkt leczniczy</t>
  </si>
  <si>
    <t>1000ml</t>
  </si>
  <si>
    <t>Emulsja do pielęgnacji rąk personelu medycznego typu woda w oleju. Nie osłabiająca efektu mikrobiologicznego po dezynfekcji rąk. Bez barwników. Bez zawartości parabenów.  Dermatologicznie przebadana. Kosmetyk.</t>
  </si>
  <si>
    <t>Zadanie nr 8</t>
  </si>
  <si>
    <t xml:space="preserve">Mycie i dezynfekcja skóry </t>
  </si>
  <si>
    <t>Alkoholowy preparat do chirurgicznej i higienicznej dezynfekcji rąk szczególnie wrażliwych: ph 5,0, oparty o min.3 substancje aktywne np.:2-propanol, chlorek benzyloalkiloamoniowy, kwas undecylowy, bez zawartości jodu, chlorcheksydyny, fenolu i jego pochodnych.O przedłużonym działaniu. Chirurgiczne odkażanie rąk w czasie do 3 min max, higieniczna dezynfekcja rąk max.30 sekund .Spektrum:B ,Tbc, F, V( w tym HBV, HIV, HSV, Rota, wirusy opryszczki).Wymagana pozytywna opinia kliniczna dopuszczająca do stosowania do dezynfekcji rąk na oddziałach gdzie przebywają noworodki, niemowlęta i dzieci.</t>
  </si>
  <si>
    <t>500ml</t>
  </si>
  <si>
    <t>Niezawierajacy mydła preparat do higienicznego i chirurgicznego mycia rąk  i ciała, niepowodujacy wysuszania skóry, pielęgnujący skórę i chroniący ją przed wysychaniem o ph5,0 .Do częstego mycia skóry, usuwający pozostałości po maściach. Zawierający substancje zapachowe.</t>
  </si>
  <si>
    <t>Alkoholowy preparat do higienicznego i chirurgicznego odkażania rąk oraz skóry przed iniekcjami, punkcjami i zabiegami chirurgicznymi, oparty o min.3 substancje aktywne zawierające chlorheksydynę, nadtlenek wodoru, autosterylny, bez zawartości jodu, fenolu i jego  pochodnych. O przedłużonym działaniu, pH 6,5-7,5. Spektrum: B,Tbc,F V  (w tym HBV,HIV). Chirurgiczne odkażanie rąk w czasie do 3 min. Wymagana pozytywna opinia do dezynfekcji rąk na oddziałach pediatrycznych. Produkt leczniczy.</t>
  </si>
  <si>
    <t>Bezbarwny, alkoholowy preparat do odkażania i odtłuszczania skóry,autosterylny, zawierający nadtlenek wodoru i łatwo zmywalne barwniki, bez zawartości jodu, fenolu o ich pochodnych, ph 6,0-7,0.Spektrum B, Tbc, F, V ( w tym:HIV, HBV, Herpes, Rota, Adeno)</t>
  </si>
  <si>
    <t>350ml</t>
  </si>
  <si>
    <t>Preparat do higienicznego i chirurgicznego mycia rąk i ciała, także noworodków w postaci pianki, o pH 5,0 - neutralnym dla skóry . Pozytywna opinia kliniczna do mycia noworodków od pierwszego dnia życia.</t>
  </si>
  <si>
    <t>Dotyczy poz. 1-3</t>
  </si>
  <si>
    <t>Wykonawca zapewnia na czas trwania umowy 30 dozowników typu Dermados i 100 uchwytów na łóżko szpitalne do butelek 500 ml.</t>
  </si>
  <si>
    <t>Zamawiający dopuszcza wyłącznie preparaty myjące, odkażające i pielęgnujące do rąk w opakowaniach dostosowanych do posiadanego systemu dozowania (Dermados). Wymagana opinia producenta dozowników, potwierdzająca, że opakowania oferowane przez Wykonawcę są dopasowane do w/w systemu dozowania.</t>
  </si>
  <si>
    <t>Zadanie nr 9</t>
  </si>
  <si>
    <t>Preparaty do mycia i dezynfekcji endoskopów</t>
  </si>
  <si>
    <t>Paski testowe do kontroli aktywności roztworu  preparatu z  pozycji 2.</t>
  </si>
  <si>
    <t>50 pasków</t>
  </si>
  <si>
    <t>Zadanie nr 10</t>
  </si>
  <si>
    <t>Produkty do pielęgnacji ran i ciała</t>
  </si>
  <si>
    <t>33700000-7</t>
  </si>
  <si>
    <t>Preparat w płynie do oczyszczenia, dekontaminacji i nawilżania ran. Zawierający dichlorowodorek octenidyny. Bez poliheksanidyny, alkoholu, środków konserwujących. Bezbarwny, usuwający skutecznie biofilm bakteryjny. Wyrób medyczny kl. Iib</t>
  </si>
  <si>
    <t>350 ml</t>
  </si>
  <si>
    <t>Opatrunki na rany wykonane z elastycznego, spienionego poliuretanu (PUR) o strukturze gruboziarnistej i chropowatej powierzchni. Skutecznie usuwające biofilm, zwiększające cyrkulację krwi i dopływu tlenu do tkanek. Do ran ostrych, przewlekłych, rozległych, zakażonych wymagających oczyszczenia. Wymiar jednego opatrunku 6,25x4,0x2,0. Wyrób medyczny</t>
  </si>
  <si>
    <t>4x3 szt</t>
  </si>
  <si>
    <t>10x1 szt</t>
  </si>
  <si>
    <t>Zadanie nr 11</t>
  </si>
  <si>
    <t>Mycie, dezynfekcja, pielęgnacja skóry</t>
  </si>
  <si>
    <t>Bezbarwny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Z dodatkiem nadtlenku wodoru. Bez etanolu, jodu i jego pochodnych, chlorheksydyny. Spektrum działania: B (w tym MRSA), F (Candida albicans), Tbc (M. tuberculosis), V (HIV, HBV, rotawirus, adenowirus, herpes simplex). Dawkowanie: przed zastrzykami i pobieraniem krwi 15s., przedoperacyjna dezynfekcja skóry, poprzez aplikację preparatu w czasie 60 s. Produkt leczniczy.</t>
  </si>
  <si>
    <t>250ml z atomizerem</t>
  </si>
  <si>
    <t>Barwiony preparat alkoholowy do dezynfekcji skóry pacjenta przed zabiegami operacyjnymi, punkcjami, biopsjami, zdejmowaniem szwów (wskazania potwierdzone w ChPL). Preparat gotowy do użycia, zawierający min. 3 substancje czynne. Z dodatkiem nadtlenku wodoru. Bez etanolu, jodu i jego pochodnych, chlorheksydyny. Spektrum działania: B (w tym MRSA), F (Candida albicans), Tbc (M. tuberculosis), V (HIV, HBV, rotawirus, adenowirus, herpes simplex) . Dawkowanie: przed zastrzykami i pobieraniem krwi 15s., przedoperacyjna dezynfekcja skóry, poprzez aplikację preparatu w czasie 60 s. Produkt leczniczy.</t>
  </si>
  <si>
    <t>Zadanie nr 12</t>
  </si>
  <si>
    <t>Produkty do pielęgnacji ciała</t>
  </si>
  <si>
    <t>Delikatne , nasączone chusteczki do pielęgnacji skóry narażonej na działanie szkodliwych czynników. Dokładnie oczyszające skórę ,nawilzjace ,poprawiają jej elastycznośc .Zawierają vit. E ,alantoinę.Wykonane z miękiej i delikatnej włókniny.Wymiar 20 cm x 32 cm.</t>
  </si>
  <si>
    <t>1 op x 80szt.</t>
  </si>
  <si>
    <t>Zadanie nr 13</t>
  </si>
  <si>
    <t xml:space="preserve">1op -100 ml </t>
  </si>
  <si>
    <t>1 op -500 ml</t>
  </si>
  <si>
    <t>.................................................................................</t>
  </si>
  <si>
    <t xml:space="preserve">(data i podpisy osób upoważnionych do składania </t>
  </si>
  <si>
    <t>oświadczeń woli w imieniu wykonawcy)</t>
  </si>
  <si>
    <t>„Dostawa środków dezynfekcyjnych oraz produktów do pielęgnacji skóry”</t>
  </si>
  <si>
    <t>Krem ochronny z tlenkiem cynku przeznaczony do pielęgnacji i ochrony skóry w miejscach narażonych na powstawanie odparzeń i odleżyn. Wspomaga regenerację naskórka i chroni przed działaniem substancji drażniących. Niezbędny przy opiece nad osobą starszą, chorą, czy z niepełnosprawnościami Składniki aktywne:
    Tlenek cynku – posiada silne działania antyoksydacyjne i przeciwzapalne. Regeneruje skórę, przywraca jej jędrność i elastyczność.
    Biokompleks lniany – działa odżywczo, wzmacnia barierę hydrolipidową naskórka i podwyższa odporność skóry na czynniki drażniące.
    Ekstrakt z rumianku – działa łagodząco i przeciwzapalnie. Delikatnie oczyszcza, odświeża i ujędrnia skórę.
    Środek pochłaniający nieprzyjemny zapach np. moczu czy kału.</t>
  </si>
  <si>
    <t>Pianka do ciała   preparat do delikatnego oczyszczania ciała bez użycia wody. Jednocześnie myje i pielęgnuję suchą skórę, łagodzi podrażnienia. Przyjazna formuła sprawia, iż jest to produkt niezbędny przy opiece nad osobą starszą, leżąca bądź z niepełnosprawnościami . Stworzona na bazie subastancji powierzchniowo czynnych pochodzenia naturalnego. Zawiera substancje natłuszczające z  naturalnej oliwki, D-pantenol, cukrową betainę, biokompleks lniany, środek pochłaniający zapach moczu.</t>
  </si>
  <si>
    <t>Gotowe do użycia bezalkoholowe chusteczki nasączone roztworem QAV, o właściwościach dezynfekcyjno-myjacych, przeznaczone do stosowania na wszystkich powierzchniach i sprzętach medycznych w tym. nieodpornych na działanie alkoholi łącznie z głowicami USG. Czas działania:
B, F (drożdże), V (HIV, HBV, HCV, Noro) – do 1 min., 
B, F (a.niger), prątki gruźlicy, V (HIV, HBV, HCV, Noro) – do 15 minut.
B, F, prątki gruźlicy, V (HIV, HBV, HCV, Rota, Noro, Adeno, Polio) – do 30 minut. Termin trwałości od momentu otwarcia min. 6 m-cy. Wymagana deklaracja zgodności CE.</t>
  </si>
  <si>
    <t>wiaderko 225 listków (25x30 cm)</t>
  </si>
  <si>
    <t>Preparat antybakteryjny w formie rękawic do mycia ciała pacjentów, również przy zakażeniach MDRO. Nie wymagający użycia wody i nie wymagający spłukiwania. Zawierający dichlorowodorek octenidyny, z dodatkiem substancji pielęgnujących skórę np. alantoiny. Bez mydła, substancji zapachowych i barwników. Kosmetyk.</t>
  </si>
  <si>
    <t>Butelka do 400 ml  z pompką</t>
  </si>
  <si>
    <t>Pięcioenzymatyczny (proteaza, lipaza, amylaza, mannaza, celulaza) preparat do manualnego i maszynowego reprocesowania narzędzi, endoskopów, oprzyrządowania anestezjologicznego i innych wyrobów medycznych. Bardzo wydajne, niskie stężenie robocze od 0,1% do 0,5%. Szerokie zastosowanie – mycie manualne, w myjkach ultradźwiękowych, w półautomatycznych i automatycznych myjniach do endoskopów oraz w myjniach‑dezynfektorach. pH 7,25 (+/- 0,25) w roztworze. Szybkie działanie – już po 1 min. Wyrób medyczny klasy I. Kanister 5L</t>
  </si>
  <si>
    <t>Pojemnik 200 chusteczek 200x220 mm</t>
  </si>
  <si>
    <t>Data ważności certyfikatu zgodności (jeśli dotyczy)</t>
  </si>
  <si>
    <t>Płynny w postaci koncentratu środek do wstępnego mycia i wstępnej dezynfekcji termostabilnych i termolabilnych narzędzi chirurgicznych, włącznie z endoskopami elastycznymi i narzędziami dentystycznymi przed maszynową dekontaminacją, a także mokrego transportu narzędzi chirurgicznych oraz do zastosowania w myjniach ultradźwiękowych. Nie zawiera aldehydów oraz czwartorzędowych związków amoniowych. Zawierający 8g Laurylpropylendiaminę oraz kwas mlekowy i alkoksylowany alkohol tłuszczowy. Środek nie powoduje utwardzania białek. Narzędzia mogą pozostać w roztworze do 72h. Środek zachowuje działanie w wodzie do 200dH.Działanie bakteriobójcze, drożdżakobójcze,, działanie na wirusy osłonkowe ( włącznie z HIV, HBV,HCV ) 1,5%-15 MIN.</t>
  </si>
  <si>
    <t>Gotowy do użycia preparat w płynie do manualnej dezynfekcji wysokiego poziomu endoskopów i innych termolabilnych wyrobów na poziomie sporobójczym. Spektrum działania: B, F, Tbc,V, S (C. difficile, C. sporogenes, B. Subtilis) w czasie 5 min. Substancja aktywna: kwas nadoctowy - brak zawartości kwasu octowego, ph: 7,5-8,5. Aktywnośc preparatu do 14 dni, czas aktywacji preparatu nie dłuższy niż 30 min. Kontrola substancji aktywnej za pomocą pasków testowych. Opak. 5l</t>
  </si>
  <si>
    <t>Gotowe do użycia chusteczki nasączone 70% roztworem 2-propanolu, przeznaczone do szybkiej dezynfekcji sprzętu medycznego i małych powierzchni odpornych na działanie alkoholi np. sprzętu na blokach operacyjnych, sprzętu stomatologicznego itp. Spektrum działania: B (wg EN 13727 w warunkach czystych i brudnych) max. do 1 min., Tbc (wg EN 14348 w warunkach czystych i brudnych) max. do 1 min., F (C. albicans wg EN 13624 w warunkach czystych i brudnych) max. do 1 min., V (osłonione łącznie HIV, HBV, HCV wg RKI) – max. do 1 min., badania potwierdzające skuteczność biobójczą wykonane na roztworze odciśniętym z chusteczki. Wymagana deklaracja zgodności CE.</t>
  </si>
  <si>
    <t>Preparat chlorowy w tabletkach d 3 g, do dezynfekcji dużych zmywalnych powierzchni, przedmiotów także w kuchenkach oddziałowych, zalewania plam krwi, wydzielin, wydalin, oparty o dichloroizocyjanuran sodu (pow.50%), bez zawartości kwasów –pH obojętne: 7,0. Przygotowanie roztworu poprzez dodanie preparatu do zimnej wody wodociągowej. Gotowy roztwór roboczy zachowuje aktywność co najmniej jeden dzień roboczy tj. 24 godz.Spektrum: B, F, Tbc, V, (w stęż. aktywnego chloru do 2000 ppm.), Clostridium Difficile (w stęż. aktywnego chloru do 10000 ppm., warunki brudne).Czas działania: B, F, V – do 15 min.Wymagany atest dopuszczający dezynfekcję powierzchni kontaktujących się z żywnością. Roztwór łatwy do przygotowania tzn., aby w celu prawidłowego przygotowania roztworu roboczego całkowita liczba tabletek (1, 2, …) była rozpuszczana w objętości wody łatwej do odmierzenia czyli 1 litr ewentualnie 1,5 litra</t>
  </si>
  <si>
    <t>Załącznik nr 2 do SWZ 13/2023</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</si>
</sst>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 _z_ł_-;\-* #,##0.00\ _z_ł_-;_-* \-??\ _z_ł_-;_-@_-"/>
    <numFmt numFmtId="167" formatCode="\ #,##0.00&quot;      &quot;;\-#,##0.00&quot;      &quot;;&quot; -&quot;#&quot;      &quot;;@\ "/>
    <numFmt numFmtId="168" formatCode="#,##0.00&quot; zł&quot;"/>
    <numFmt numFmtId="169" formatCode="#,##0.00\ [$€-1];\-#,##0.00\ [$€-1]"/>
  </numFmts>
  <fonts count="51">
    <font>
      <sz val="10"/>
      <name val="Arial"/>
      <family val="2"/>
    </font>
    <font>
      <sz val="11"/>
      <color indexed="8"/>
      <name val="Calibri"/>
      <family val="2"/>
    </font>
    <font>
      <sz val="11"/>
      <color indexed="8"/>
      <name val="Czcionka tekstu podstawowego"/>
      <family val="2"/>
    </font>
    <font>
      <sz val="11"/>
      <color indexed="9"/>
      <name val="Calibri"/>
      <family val="2"/>
    </font>
    <font>
      <sz val="11"/>
      <color indexed="9"/>
      <name val="Czcionka tekstu podstawowego"/>
      <family val="2"/>
    </font>
    <font>
      <sz val="10"/>
      <name val="Times New Roman"/>
      <family val="1"/>
    </font>
    <font>
      <b/>
      <sz val="14"/>
      <name val="Times New Roman"/>
      <family val="1"/>
    </font>
    <font>
      <b/>
      <sz val="12"/>
      <name val="Times New Roman"/>
      <family val="1"/>
    </font>
    <font>
      <b/>
      <sz val="10"/>
      <name val="Times New Roman"/>
      <family val="1"/>
    </font>
    <font>
      <sz val="12"/>
      <name val="Times New Roman"/>
      <family val="1"/>
    </font>
    <font>
      <i/>
      <sz val="11"/>
      <name val="Times New Roman"/>
      <family val="1"/>
    </font>
    <font>
      <sz val="10"/>
      <name val="Arial CE"/>
      <family val="2"/>
    </font>
    <font>
      <sz val="11"/>
      <name val="Calibri"/>
      <family val="2"/>
    </font>
    <font>
      <sz val="11"/>
      <name val="Times New Roman"/>
      <family val="1"/>
    </font>
    <font>
      <b/>
      <sz val="24"/>
      <name val="Times New Roman"/>
      <family val="1"/>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style="thin"/>
      <bottom style="thin"/>
    </border>
    <border>
      <left style="thin"/>
      <right/>
      <top style="thin"/>
      <bottom style="thin"/>
    </border>
  </borders>
  <cellStyleXfs count="30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Border="0" applyProtection="0">
      <alignment/>
    </xf>
    <xf numFmtId="0" fontId="1" fillId="2" borderId="0">
      <alignment/>
      <protection/>
    </xf>
    <xf numFmtId="0" fontId="1" fillId="2" borderId="0">
      <alignment/>
      <protection/>
    </xf>
    <xf numFmtId="0" fontId="1" fillId="2" borderId="0" applyBorder="0" applyProtection="0">
      <alignment/>
    </xf>
    <xf numFmtId="0" fontId="1" fillId="2" borderId="0" applyBorder="0" applyProtection="0">
      <alignment/>
    </xf>
    <xf numFmtId="0" fontId="1" fillId="2" borderId="0">
      <alignment/>
      <protection/>
    </xf>
    <xf numFmtId="0" fontId="1" fillId="2" borderId="0" applyBorder="0" applyProtection="0">
      <alignment/>
    </xf>
    <xf numFmtId="0" fontId="1" fillId="2" borderId="0">
      <alignment/>
      <protection/>
    </xf>
    <xf numFmtId="0" fontId="1" fillId="2" borderId="0" applyNumberFormat="0" applyBorder="0" applyProtection="0">
      <alignment/>
    </xf>
    <xf numFmtId="0" fontId="1" fillId="3" borderId="0" applyNumberFormat="0" applyBorder="0" applyAlignment="0" applyProtection="0"/>
    <xf numFmtId="0" fontId="1" fillId="3" borderId="0" applyBorder="0" applyProtection="0">
      <alignment/>
    </xf>
    <xf numFmtId="0" fontId="1" fillId="3" borderId="0">
      <alignment/>
      <protection/>
    </xf>
    <xf numFmtId="0" fontId="1" fillId="3" borderId="0" applyBorder="0" applyProtection="0">
      <alignment/>
    </xf>
    <xf numFmtId="0" fontId="1" fillId="3" borderId="0">
      <alignment/>
      <protection/>
    </xf>
    <xf numFmtId="0" fontId="1" fillId="3" borderId="0" applyBorder="0" applyProtection="0">
      <alignment/>
    </xf>
    <xf numFmtId="0" fontId="1" fillId="3" borderId="0">
      <alignment/>
      <protection/>
    </xf>
    <xf numFmtId="0" fontId="1" fillId="3" borderId="0" applyNumberFormat="0" applyBorder="0" applyProtection="0">
      <alignment/>
    </xf>
    <xf numFmtId="0" fontId="1" fillId="4" borderId="0" applyNumberFormat="0" applyBorder="0" applyAlignment="0" applyProtection="0"/>
    <xf numFmtId="0" fontId="1" fillId="4" borderId="0" applyBorder="0" applyProtection="0">
      <alignment/>
    </xf>
    <xf numFmtId="0" fontId="1" fillId="4" borderId="0">
      <alignment/>
      <protection/>
    </xf>
    <xf numFmtId="0" fontId="1" fillId="4" borderId="0" applyBorder="0" applyProtection="0">
      <alignment/>
    </xf>
    <xf numFmtId="0" fontId="1" fillId="4" borderId="0">
      <alignment/>
      <protection/>
    </xf>
    <xf numFmtId="0" fontId="1" fillId="4" borderId="0" applyBorder="0" applyProtection="0">
      <alignment/>
    </xf>
    <xf numFmtId="0" fontId="1" fillId="4" borderId="0">
      <alignment/>
      <protection/>
    </xf>
    <xf numFmtId="0" fontId="1" fillId="4" borderId="0" applyNumberFormat="0" applyBorder="0" applyProtection="0">
      <alignment/>
    </xf>
    <xf numFmtId="0" fontId="1" fillId="5" borderId="0" applyNumberFormat="0" applyBorder="0" applyAlignment="0" applyProtection="0"/>
    <xf numFmtId="0" fontId="1" fillId="5" borderId="0" applyBorder="0" applyProtection="0">
      <alignment/>
    </xf>
    <xf numFmtId="0" fontId="1" fillId="5" borderId="0">
      <alignment/>
      <protection/>
    </xf>
    <xf numFmtId="0" fontId="1" fillId="5" borderId="0" applyBorder="0" applyProtection="0">
      <alignment/>
    </xf>
    <xf numFmtId="0" fontId="1" fillId="5" borderId="0">
      <alignment/>
      <protection/>
    </xf>
    <xf numFmtId="0" fontId="1" fillId="5" borderId="0" applyBorder="0" applyProtection="0">
      <alignment/>
    </xf>
    <xf numFmtId="0" fontId="1" fillId="5" borderId="0">
      <alignment/>
      <protection/>
    </xf>
    <xf numFmtId="0" fontId="1" fillId="5" borderId="0" applyNumberFormat="0" applyBorder="0" applyProtection="0">
      <alignment/>
    </xf>
    <xf numFmtId="0" fontId="1" fillId="6" borderId="0" applyNumberFormat="0" applyBorder="0" applyAlignment="0" applyProtection="0"/>
    <xf numFmtId="0" fontId="1" fillId="6" borderId="0" applyBorder="0" applyProtection="0">
      <alignment/>
    </xf>
    <xf numFmtId="0" fontId="1" fillId="6" borderId="0">
      <alignment/>
      <protection/>
    </xf>
    <xf numFmtId="0" fontId="1" fillId="6" borderId="0">
      <alignment/>
      <protection/>
    </xf>
    <xf numFmtId="0" fontId="1" fillId="6" borderId="0" applyBorder="0" applyProtection="0">
      <alignment/>
    </xf>
    <xf numFmtId="0" fontId="1" fillId="6" borderId="0" applyBorder="0" applyProtection="0">
      <alignment/>
    </xf>
    <xf numFmtId="0" fontId="1" fillId="6" borderId="0">
      <alignment/>
      <protection/>
    </xf>
    <xf numFmtId="0" fontId="1" fillId="6" borderId="0" applyBorder="0" applyProtection="0">
      <alignment/>
    </xf>
    <xf numFmtId="0" fontId="1" fillId="6" borderId="0">
      <alignment/>
      <protection/>
    </xf>
    <xf numFmtId="0" fontId="1" fillId="6" borderId="0" applyNumberFormat="0" applyBorder="0" applyProtection="0">
      <alignment/>
    </xf>
    <xf numFmtId="0" fontId="1" fillId="7" borderId="0" applyNumberFormat="0" applyBorder="0" applyAlignment="0" applyProtection="0"/>
    <xf numFmtId="0" fontId="1" fillId="7" borderId="0" applyBorder="0" applyProtection="0">
      <alignment/>
    </xf>
    <xf numFmtId="0" fontId="1" fillId="7" borderId="0">
      <alignment/>
      <protection/>
    </xf>
    <xf numFmtId="0" fontId="1" fillId="7" borderId="0" applyBorder="0" applyProtection="0">
      <alignment/>
    </xf>
    <xf numFmtId="0" fontId="1" fillId="7" borderId="0">
      <alignment/>
      <protection/>
    </xf>
    <xf numFmtId="0" fontId="1" fillId="7" borderId="0" applyBorder="0" applyProtection="0">
      <alignment/>
    </xf>
    <xf numFmtId="0" fontId="1" fillId="7" borderId="0">
      <alignment/>
      <protection/>
    </xf>
    <xf numFmtId="0" fontId="1" fillId="7" borderId="0" applyNumberFormat="0" applyBorder="0" applyProtection="0">
      <alignment/>
    </xf>
    <xf numFmtId="0" fontId="2" fillId="2" borderId="0" applyNumberFormat="0" applyBorder="0" applyAlignment="0" applyProtection="0"/>
    <xf numFmtId="0" fontId="32" fillId="8" borderId="0" applyNumberFormat="0" applyBorder="0" applyAlignment="0" applyProtection="0"/>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1" fillId="9" borderId="0" applyNumberFormat="0" applyBorder="0" applyAlignment="0" applyProtection="0"/>
    <xf numFmtId="0" fontId="1" fillId="6" borderId="0">
      <alignment/>
      <protection/>
    </xf>
    <xf numFmtId="0" fontId="1" fillId="9" borderId="0" applyBorder="0" applyProtection="0">
      <alignment/>
    </xf>
    <xf numFmtId="0" fontId="1" fillId="9" borderId="0">
      <alignment/>
      <protection/>
    </xf>
    <xf numFmtId="0" fontId="1" fillId="9" borderId="0" applyBorder="0" applyProtection="0">
      <alignment/>
    </xf>
    <xf numFmtId="0" fontId="1" fillId="9" borderId="0">
      <alignment/>
      <protection/>
    </xf>
    <xf numFmtId="0" fontId="1" fillId="9" borderId="0" applyBorder="0" applyProtection="0">
      <alignment/>
    </xf>
    <xf numFmtId="0" fontId="1" fillId="9" borderId="0">
      <alignment/>
      <protection/>
    </xf>
    <xf numFmtId="0" fontId="1" fillId="9" borderId="0" applyNumberFormat="0" applyBorder="0" applyProtection="0">
      <alignment/>
    </xf>
    <xf numFmtId="0" fontId="1" fillId="9" borderId="0" applyNumberFormat="0" applyBorder="0" applyProtection="0">
      <alignment/>
    </xf>
    <xf numFmtId="0" fontId="1" fillId="9" borderId="0" applyNumberFormat="0" applyBorder="0" applyProtection="0">
      <alignment/>
    </xf>
    <xf numFmtId="0" fontId="1" fillId="9"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1" fillId="6"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1" fillId="6"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1" fillId="6"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lignment/>
      <protection/>
    </xf>
    <xf numFmtId="0" fontId="1" fillId="6" borderId="0" applyNumberFormat="0" applyBorder="0" applyProtection="0">
      <alignment/>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2" borderId="0">
      <alignment/>
      <protection/>
    </xf>
    <xf numFmtId="0" fontId="2" fillId="2" borderId="0" applyNumberFormat="0" applyBorder="0" applyProtection="0">
      <alignment/>
    </xf>
    <xf numFmtId="0" fontId="2" fillId="3" borderId="0" applyNumberFormat="0" applyBorder="0" applyAlignment="0" applyProtection="0"/>
    <xf numFmtId="0" fontId="32" fillId="10" borderId="0" applyNumberFormat="0" applyBorder="0" applyAlignment="0" applyProtection="0"/>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1" fillId="7" borderId="0" applyNumberFormat="0" applyBorder="0" applyAlignment="0" applyProtection="0"/>
    <xf numFmtId="0" fontId="1" fillId="7" borderId="0">
      <alignment/>
      <protection/>
    </xf>
    <xf numFmtId="0" fontId="1" fillId="7" borderId="0" applyBorder="0" applyProtection="0">
      <alignment/>
    </xf>
    <xf numFmtId="0" fontId="1" fillId="7" borderId="0">
      <alignment/>
      <protection/>
    </xf>
    <xf numFmtId="0" fontId="1" fillId="7" borderId="0" applyBorder="0" applyProtection="0">
      <alignment/>
    </xf>
    <xf numFmtId="0" fontId="1" fillId="7" borderId="0">
      <alignment/>
      <protection/>
    </xf>
    <xf numFmtId="0" fontId="1" fillId="7" borderId="0" applyBorder="0" applyProtection="0">
      <alignment/>
    </xf>
    <xf numFmtId="0" fontId="1" fillId="7" borderId="0">
      <alignment/>
      <protection/>
    </xf>
    <xf numFmtId="0" fontId="1" fillId="7" borderId="0" applyNumberFormat="0" applyBorder="0" applyProtection="0">
      <alignment/>
    </xf>
    <xf numFmtId="0" fontId="1" fillId="7" borderId="0" applyNumberFormat="0" applyBorder="0" applyProtection="0">
      <alignment/>
    </xf>
    <xf numFmtId="0" fontId="1" fillId="7" borderId="0" applyNumberFormat="0" applyBorder="0" applyProtection="0">
      <alignment/>
    </xf>
    <xf numFmtId="0" fontId="1" fillId="7"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1" fillId="7"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1" fillId="7"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1" fillId="7"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lignment/>
      <protection/>
    </xf>
    <xf numFmtId="0" fontId="1" fillId="7" borderId="0" applyNumberFormat="0" applyBorder="0" applyProtection="0">
      <alignment/>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3" borderId="0">
      <alignment/>
      <protection/>
    </xf>
    <xf numFmtId="0" fontId="2" fillId="3" borderId="0" applyNumberFormat="0" applyBorder="0" applyProtection="0">
      <alignment/>
    </xf>
    <xf numFmtId="0" fontId="2" fillId="4" borderId="0" applyNumberFormat="0" applyBorder="0" applyAlignment="0" applyProtection="0"/>
    <xf numFmtId="0" fontId="32" fillId="11" borderId="0" applyNumberFormat="0" applyBorder="0" applyAlignment="0" applyProtection="0"/>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1" fillId="12" borderId="0" applyNumberFormat="0" applyBorder="0" applyAlignment="0" applyProtection="0"/>
    <xf numFmtId="0" fontId="1" fillId="9" borderId="0">
      <alignment/>
      <protection/>
    </xf>
    <xf numFmtId="0" fontId="1" fillId="12" borderId="0" applyBorder="0" applyProtection="0">
      <alignment/>
    </xf>
    <xf numFmtId="0" fontId="1" fillId="12" borderId="0">
      <alignment/>
      <protection/>
    </xf>
    <xf numFmtId="0" fontId="1" fillId="12" borderId="0" applyBorder="0" applyProtection="0">
      <alignment/>
    </xf>
    <xf numFmtId="0" fontId="1" fillId="12" borderId="0">
      <alignment/>
      <protection/>
    </xf>
    <xf numFmtId="0" fontId="1" fillId="12" borderId="0" applyBorder="0" applyProtection="0">
      <alignment/>
    </xf>
    <xf numFmtId="0" fontId="1" fillId="12" borderId="0">
      <alignment/>
      <protection/>
    </xf>
    <xf numFmtId="0" fontId="1" fillId="12" borderId="0" applyNumberFormat="0" applyBorder="0" applyProtection="0">
      <alignment/>
    </xf>
    <xf numFmtId="0" fontId="1" fillId="12" borderId="0" applyNumberFormat="0" applyBorder="0" applyProtection="0">
      <alignment/>
    </xf>
    <xf numFmtId="0" fontId="1" fillId="12" borderId="0" applyNumberFormat="0" applyBorder="0" applyProtection="0">
      <alignment/>
    </xf>
    <xf numFmtId="0" fontId="1" fillId="12"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1" fillId="9"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1" fillId="9"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1" fillId="9"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lignment/>
      <protection/>
    </xf>
    <xf numFmtId="0" fontId="1" fillId="9" borderId="0" applyNumberFormat="0" applyBorder="0" applyProtection="0">
      <alignment/>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4" borderId="0">
      <alignment/>
      <protection/>
    </xf>
    <xf numFmtId="0" fontId="2" fillId="4" borderId="0" applyNumberFormat="0" applyBorder="0" applyProtection="0">
      <alignment/>
    </xf>
    <xf numFmtId="0" fontId="2" fillId="5" borderId="0" applyNumberFormat="0" applyBorder="0" applyAlignment="0" applyProtection="0"/>
    <xf numFmtId="0" fontId="32" fillId="13" borderId="0" applyNumberFormat="0" applyBorder="0" applyAlignment="0" applyProtection="0"/>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1" fillId="9" borderId="0" applyNumberFormat="0" applyBorder="0" applyAlignment="0" applyProtection="0"/>
    <xf numFmtId="0" fontId="1" fillId="12" borderId="0">
      <alignment/>
      <protection/>
    </xf>
    <xf numFmtId="0" fontId="1" fillId="9" borderId="0" applyBorder="0" applyProtection="0">
      <alignment/>
    </xf>
    <xf numFmtId="0" fontId="1" fillId="9" borderId="0">
      <alignment/>
      <protection/>
    </xf>
    <xf numFmtId="0" fontId="1" fillId="9" borderId="0" applyBorder="0" applyProtection="0">
      <alignment/>
    </xf>
    <xf numFmtId="0" fontId="1" fillId="9" borderId="0">
      <alignment/>
      <protection/>
    </xf>
    <xf numFmtId="0" fontId="1" fillId="9" borderId="0" applyBorder="0" applyProtection="0">
      <alignment/>
    </xf>
    <xf numFmtId="0" fontId="1" fillId="9" borderId="0">
      <alignment/>
      <protection/>
    </xf>
    <xf numFmtId="0" fontId="1" fillId="9" borderId="0" applyNumberFormat="0" applyBorder="0" applyProtection="0">
      <alignment/>
    </xf>
    <xf numFmtId="0" fontId="1" fillId="9" borderId="0" applyNumberFormat="0" applyBorder="0" applyProtection="0">
      <alignment/>
    </xf>
    <xf numFmtId="0" fontId="1" fillId="9" borderId="0" applyNumberFormat="0" applyBorder="0" applyProtection="0">
      <alignment/>
    </xf>
    <xf numFmtId="0" fontId="1" fillId="9"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1" fillId="12"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1" fillId="12"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1" fillId="12"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lignment/>
      <protection/>
    </xf>
    <xf numFmtId="0" fontId="1" fillId="12" borderId="0" applyNumberFormat="0" applyBorder="0" applyProtection="0">
      <alignment/>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6" borderId="0" applyNumberFormat="0" applyBorder="0" applyAlignment="0" applyProtection="0"/>
    <xf numFmtId="0" fontId="32" fillId="14" borderId="0" applyNumberFormat="0" applyBorder="0" applyAlignment="0" applyProtection="0"/>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1" fillId="6" borderId="0" applyNumberFormat="0" applyBorder="0" applyAlignment="0" applyProtection="0"/>
    <xf numFmtId="0" fontId="1" fillId="2" borderId="0">
      <alignment/>
      <protection/>
    </xf>
    <xf numFmtId="0" fontId="1" fillId="6" borderId="0" applyBorder="0" applyProtection="0">
      <alignment/>
    </xf>
    <xf numFmtId="0" fontId="1" fillId="6" borderId="0">
      <alignment/>
      <protection/>
    </xf>
    <xf numFmtId="0" fontId="1" fillId="6" borderId="0">
      <alignment/>
      <protection/>
    </xf>
    <xf numFmtId="0" fontId="1" fillId="6" borderId="0" applyBorder="0" applyProtection="0">
      <alignment/>
    </xf>
    <xf numFmtId="0" fontId="1" fillId="6" borderId="0" applyBorder="0" applyProtection="0">
      <alignment/>
    </xf>
    <xf numFmtId="0" fontId="1" fillId="6" borderId="0">
      <alignment/>
      <protection/>
    </xf>
    <xf numFmtId="0" fontId="1" fillId="6" borderId="0" applyBorder="0" applyProtection="0">
      <alignment/>
    </xf>
    <xf numFmtId="0" fontId="1" fillId="6" borderId="0">
      <alignment/>
      <protection/>
    </xf>
    <xf numFmtId="0" fontId="1" fillId="6" borderId="0" applyNumberFormat="0" applyBorder="0" applyProtection="0">
      <alignment/>
    </xf>
    <xf numFmtId="0" fontId="1" fillId="6" borderId="0" applyNumberFormat="0" applyBorder="0" applyProtection="0">
      <alignment/>
    </xf>
    <xf numFmtId="0" fontId="1" fillId="6" borderId="0" applyNumberFormat="0" applyBorder="0" applyProtection="0">
      <alignment/>
    </xf>
    <xf numFmtId="0" fontId="1"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1" fillId="2"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1" fillId="2"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1" fillId="2"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lignment/>
      <protection/>
    </xf>
    <xf numFmtId="0" fontId="1" fillId="2" borderId="0" applyNumberFormat="0" applyBorder="0" applyProtection="0">
      <alignment/>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6" borderId="0">
      <alignment/>
      <protection/>
    </xf>
    <xf numFmtId="0" fontId="2" fillId="6" borderId="0" applyNumberFormat="0" applyBorder="0" applyProtection="0">
      <alignment/>
    </xf>
    <xf numFmtId="0" fontId="2" fillId="7" borderId="0" applyNumberFormat="0" applyBorder="0" applyAlignment="0" applyProtection="0"/>
    <xf numFmtId="0" fontId="32" fillId="15" borderId="0" applyNumberFormat="0" applyBorder="0" applyAlignment="0" applyProtection="0"/>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1" fillId="7" borderId="0" applyNumberFormat="0" applyBorder="0" applyAlignment="0" applyProtection="0"/>
    <xf numFmtId="0" fontId="1" fillId="4" borderId="0">
      <alignment/>
      <protection/>
    </xf>
    <xf numFmtId="0" fontId="1" fillId="7" borderId="0" applyBorder="0" applyProtection="0">
      <alignment/>
    </xf>
    <xf numFmtId="0" fontId="1" fillId="7" borderId="0">
      <alignment/>
      <protection/>
    </xf>
    <xf numFmtId="0" fontId="1" fillId="7" borderId="0" applyBorder="0" applyProtection="0">
      <alignment/>
    </xf>
    <xf numFmtId="0" fontId="1" fillId="7" borderId="0">
      <alignment/>
      <protection/>
    </xf>
    <xf numFmtId="0" fontId="1" fillId="7" borderId="0" applyBorder="0" applyProtection="0">
      <alignment/>
    </xf>
    <xf numFmtId="0" fontId="1" fillId="7" borderId="0">
      <alignment/>
      <protection/>
    </xf>
    <xf numFmtId="0" fontId="1" fillId="7" borderId="0" applyNumberFormat="0" applyBorder="0" applyProtection="0">
      <alignment/>
    </xf>
    <xf numFmtId="0" fontId="1" fillId="7" borderId="0" applyNumberFormat="0" applyBorder="0" applyProtection="0">
      <alignment/>
    </xf>
    <xf numFmtId="0" fontId="1" fillId="7" borderId="0" applyNumberFormat="0" applyBorder="0" applyProtection="0">
      <alignment/>
    </xf>
    <xf numFmtId="0" fontId="1"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1" fillId="4"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1" fillId="4"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1" fillId="4"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lignment/>
      <protection/>
    </xf>
    <xf numFmtId="0" fontId="1" fillId="4" borderId="0" applyNumberFormat="0" applyBorder="0" applyProtection="0">
      <alignment/>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2" fillId="7" borderId="0">
      <alignment/>
      <protection/>
    </xf>
    <xf numFmtId="0" fontId="2" fillId="7" borderId="0" applyNumberFormat="0" applyBorder="0" applyProtection="0">
      <alignment/>
    </xf>
    <xf numFmtId="0" fontId="1" fillId="16" borderId="0" applyNumberFormat="0" applyBorder="0" applyAlignment="0" applyProtection="0"/>
    <xf numFmtId="0" fontId="1" fillId="16" borderId="0" applyBorder="0" applyProtection="0">
      <alignment/>
    </xf>
    <xf numFmtId="0" fontId="1" fillId="16" borderId="0">
      <alignment/>
      <protection/>
    </xf>
    <xf numFmtId="0" fontId="1" fillId="16" borderId="0" applyBorder="0" applyProtection="0">
      <alignment/>
    </xf>
    <xf numFmtId="0" fontId="1" fillId="16" borderId="0">
      <alignment/>
      <protection/>
    </xf>
    <xf numFmtId="0" fontId="1" fillId="16" borderId="0" applyBorder="0" applyProtection="0">
      <alignment/>
    </xf>
    <xf numFmtId="0" fontId="1" fillId="16" borderId="0">
      <alignment/>
      <protection/>
    </xf>
    <xf numFmtId="0" fontId="1" fillId="16" borderId="0" applyNumberFormat="0" applyBorder="0" applyProtection="0">
      <alignment/>
    </xf>
    <xf numFmtId="0" fontId="1" fillId="17" borderId="0" applyNumberFormat="0" applyBorder="0" applyAlignment="0" applyProtection="0"/>
    <xf numFmtId="0" fontId="1" fillId="17" borderId="0" applyBorder="0" applyProtection="0">
      <alignment/>
    </xf>
    <xf numFmtId="0" fontId="1" fillId="17" borderId="0">
      <alignment/>
      <protection/>
    </xf>
    <xf numFmtId="0" fontId="1" fillId="17" borderId="0" applyBorder="0" applyProtection="0">
      <alignment/>
    </xf>
    <xf numFmtId="0" fontId="1" fillId="17" borderId="0">
      <alignment/>
      <protection/>
    </xf>
    <xf numFmtId="0" fontId="1" fillId="17" borderId="0" applyBorder="0" applyProtection="0">
      <alignment/>
    </xf>
    <xf numFmtId="0" fontId="1" fillId="17" borderId="0">
      <alignment/>
      <protection/>
    </xf>
    <xf numFmtId="0" fontId="1" fillId="17" borderId="0" applyNumberFormat="0" applyBorder="0" applyProtection="0">
      <alignment/>
    </xf>
    <xf numFmtId="0" fontId="1" fillId="18" borderId="0" applyNumberFormat="0" applyBorder="0" applyAlignment="0" applyProtection="0"/>
    <xf numFmtId="0" fontId="1" fillId="18" borderId="0" applyBorder="0" applyProtection="0">
      <alignment/>
    </xf>
    <xf numFmtId="0" fontId="1" fillId="18" borderId="0">
      <alignment/>
      <protection/>
    </xf>
    <xf numFmtId="0" fontId="1" fillId="18" borderId="0" applyBorder="0" applyProtection="0">
      <alignment/>
    </xf>
    <xf numFmtId="0" fontId="1" fillId="18" borderId="0">
      <alignment/>
      <protection/>
    </xf>
    <xf numFmtId="0" fontId="1" fillId="18" borderId="0" applyBorder="0" applyProtection="0">
      <alignment/>
    </xf>
    <xf numFmtId="0" fontId="1" fillId="18" borderId="0">
      <alignment/>
      <protection/>
    </xf>
    <xf numFmtId="0" fontId="1" fillId="18" borderId="0" applyNumberFormat="0" applyBorder="0" applyProtection="0">
      <alignment/>
    </xf>
    <xf numFmtId="0" fontId="1" fillId="5" borderId="0" applyNumberFormat="0" applyBorder="0" applyAlignment="0" applyProtection="0"/>
    <xf numFmtId="0" fontId="1" fillId="5" borderId="0" applyBorder="0" applyProtection="0">
      <alignment/>
    </xf>
    <xf numFmtId="0" fontId="1" fillId="5" borderId="0">
      <alignment/>
      <protection/>
    </xf>
    <xf numFmtId="0" fontId="1" fillId="5" borderId="0" applyBorder="0" applyProtection="0">
      <alignment/>
    </xf>
    <xf numFmtId="0" fontId="1" fillId="5" borderId="0">
      <alignment/>
      <protection/>
    </xf>
    <xf numFmtId="0" fontId="1" fillId="5" borderId="0" applyBorder="0" applyProtection="0">
      <alignment/>
    </xf>
    <xf numFmtId="0" fontId="1" fillId="5" borderId="0">
      <alignment/>
      <protection/>
    </xf>
    <xf numFmtId="0" fontId="1" fillId="5" borderId="0" applyNumberFormat="0" applyBorder="0" applyProtection="0">
      <alignment/>
    </xf>
    <xf numFmtId="0" fontId="1" fillId="16" borderId="0" applyNumberFormat="0" applyBorder="0" applyAlignment="0" applyProtection="0"/>
    <xf numFmtId="0" fontId="1" fillId="16" borderId="0" applyBorder="0" applyProtection="0">
      <alignment/>
    </xf>
    <xf numFmtId="0" fontId="1" fillId="16" borderId="0">
      <alignment/>
      <protection/>
    </xf>
    <xf numFmtId="0" fontId="1" fillId="16" borderId="0" applyBorder="0" applyProtection="0">
      <alignment/>
    </xf>
    <xf numFmtId="0" fontId="1" fillId="16" borderId="0">
      <alignment/>
      <protection/>
    </xf>
    <xf numFmtId="0" fontId="1" fillId="16" borderId="0" applyBorder="0" applyProtection="0">
      <alignment/>
    </xf>
    <xf numFmtId="0" fontId="1" fillId="16" borderId="0">
      <alignment/>
      <protection/>
    </xf>
    <xf numFmtId="0" fontId="1" fillId="16" borderId="0" applyNumberFormat="0" applyBorder="0" applyProtection="0">
      <alignment/>
    </xf>
    <xf numFmtId="0" fontId="1" fillId="19" borderId="0" applyNumberFormat="0" applyBorder="0" applyAlignment="0" applyProtection="0"/>
    <xf numFmtId="0" fontId="1" fillId="19" borderId="0" applyBorder="0" applyProtection="0">
      <alignment/>
    </xf>
    <xf numFmtId="0" fontId="1" fillId="19" borderId="0">
      <alignment/>
      <protection/>
    </xf>
    <xf numFmtId="0" fontId="1" fillId="19" borderId="0" applyBorder="0" applyProtection="0">
      <alignment/>
    </xf>
    <xf numFmtId="0" fontId="1" fillId="19" borderId="0">
      <alignment/>
      <protection/>
    </xf>
    <xf numFmtId="0" fontId="1" fillId="19" borderId="0" applyBorder="0" applyProtection="0">
      <alignment/>
    </xf>
    <xf numFmtId="0" fontId="1" fillId="19" borderId="0">
      <alignment/>
      <protection/>
    </xf>
    <xf numFmtId="0" fontId="1" fillId="19" borderId="0" applyNumberFormat="0" applyBorder="0" applyProtection="0">
      <alignment/>
    </xf>
    <xf numFmtId="0" fontId="2" fillId="16" borderId="0" applyNumberFormat="0" applyBorder="0" applyAlignment="0" applyProtection="0"/>
    <xf numFmtId="0" fontId="32" fillId="20" borderId="0" applyNumberFormat="0" applyBorder="0" applyAlignment="0" applyProtection="0"/>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1" fillId="21" borderId="0" applyNumberFormat="0" applyBorder="0" applyAlignment="0" applyProtection="0"/>
    <xf numFmtId="0" fontId="1" fillId="16" borderId="0">
      <alignment/>
      <protection/>
    </xf>
    <xf numFmtId="0" fontId="1" fillId="21" borderId="0" applyBorder="0" applyProtection="0">
      <alignment/>
    </xf>
    <xf numFmtId="0" fontId="1" fillId="21" borderId="0">
      <alignment/>
      <protection/>
    </xf>
    <xf numFmtId="0" fontId="1" fillId="21" borderId="0" applyBorder="0" applyProtection="0">
      <alignment/>
    </xf>
    <xf numFmtId="0" fontId="1" fillId="21" borderId="0">
      <alignment/>
      <protection/>
    </xf>
    <xf numFmtId="0" fontId="1" fillId="21" borderId="0" applyBorder="0" applyProtection="0">
      <alignment/>
    </xf>
    <xf numFmtId="0" fontId="1" fillId="21" borderId="0">
      <alignment/>
      <protection/>
    </xf>
    <xf numFmtId="0" fontId="1" fillId="21" borderId="0" applyNumberFormat="0" applyBorder="0" applyProtection="0">
      <alignment/>
    </xf>
    <xf numFmtId="0" fontId="1" fillId="21" borderId="0" applyNumberFormat="0" applyBorder="0" applyProtection="0">
      <alignment/>
    </xf>
    <xf numFmtId="0" fontId="1" fillId="21" borderId="0" applyNumberFormat="0" applyBorder="0" applyProtection="0">
      <alignment/>
    </xf>
    <xf numFmtId="0" fontId="1" fillId="21"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1" fillId="16" borderId="0" applyNumberFormat="0" applyBorder="0" applyProtection="0">
      <alignment/>
    </xf>
    <xf numFmtId="0" fontId="2" fillId="16" borderId="0" applyNumberFormat="0" applyBorder="0" applyProtection="0">
      <alignment/>
    </xf>
    <xf numFmtId="0" fontId="2" fillId="16" borderId="0" applyNumberFormat="0" applyBorder="0" applyProtection="0">
      <alignment/>
    </xf>
    <xf numFmtId="0" fontId="2" fillId="16" borderId="0" applyNumberFormat="0" applyBorder="0" applyProtection="0">
      <alignment/>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1" fillId="16" borderId="0" applyNumberFormat="0" applyBorder="0" applyProtection="0">
      <alignment/>
    </xf>
    <xf numFmtId="0" fontId="2" fillId="16" borderId="0" applyNumberFormat="0" applyBorder="0" applyProtection="0">
      <alignment/>
    </xf>
    <xf numFmtId="0" fontId="2" fillId="16" borderId="0" applyNumberFormat="0" applyBorder="0" applyProtection="0">
      <alignment/>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1" fillId="16" borderId="0" applyNumberFormat="0" applyBorder="0" applyProtection="0">
      <alignment/>
    </xf>
    <xf numFmtId="0" fontId="2" fillId="16" borderId="0" applyNumberFormat="0" applyBorder="0" applyProtection="0">
      <alignment/>
    </xf>
    <xf numFmtId="0" fontId="2" fillId="16" borderId="0" applyNumberFormat="0" applyBorder="0" applyProtection="0">
      <alignment/>
    </xf>
    <xf numFmtId="0" fontId="2" fillId="16" borderId="0">
      <alignment/>
      <protection/>
    </xf>
    <xf numFmtId="0" fontId="1" fillId="16" borderId="0" applyNumberFormat="0" applyBorder="0" applyProtection="0">
      <alignment/>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7" borderId="0" applyNumberFormat="0" applyBorder="0" applyAlignment="0" applyProtection="0"/>
    <xf numFmtId="0" fontId="32" fillId="22" borderId="0" applyNumberFormat="0" applyBorder="0" applyAlignment="0" applyProtection="0"/>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1" fillId="17" borderId="0" applyNumberFormat="0" applyBorder="0" applyAlignment="0" applyProtection="0"/>
    <xf numFmtId="0" fontId="1" fillId="7" borderId="0">
      <alignment/>
      <protection/>
    </xf>
    <xf numFmtId="0" fontId="1" fillId="17" borderId="0" applyBorder="0" applyProtection="0">
      <alignment/>
    </xf>
    <xf numFmtId="0" fontId="1" fillId="17" borderId="0">
      <alignment/>
      <protection/>
    </xf>
    <xf numFmtId="0" fontId="1" fillId="17" borderId="0" applyBorder="0" applyProtection="0">
      <alignment/>
    </xf>
    <xf numFmtId="0" fontId="1" fillId="17" borderId="0">
      <alignment/>
      <protection/>
    </xf>
    <xf numFmtId="0" fontId="1" fillId="17" borderId="0" applyBorder="0" applyProtection="0">
      <alignment/>
    </xf>
    <xf numFmtId="0" fontId="1" fillId="17" borderId="0">
      <alignment/>
      <protection/>
    </xf>
    <xf numFmtId="0" fontId="1" fillId="17" borderId="0" applyNumberFormat="0" applyBorder="0" applyProtection="0">
      <alignment/>
    </xf>
    <xf numFmtId="0" fontId="1" fillId="17" borderId="0" applyNumberFormat="0" applyBorder="0" applyProtection="0">
      <alignment/>
    </xf>
    <xf numFmtId="0" fontId="1" fillId="17" borderId="0" applyNumberFormat="0" applyBorder="0" applyProtection="0">
      <alignment/>
    </xf>
    <xf numFmtId="0" fontId="1"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1" fillId="7" borderId="0" applyNumberFormat="0" applyBorder="0" applyProtection="0">
      <alignment/>
    </xf>
    <xf numFmtId="0" fontId="2" fillId="17" borderId="0" applyNumberFormat="0" applyBorder="0" applyProtection="0">
      <alignment/>
    </xf>
    <xf numFmtId="0" fontId="2" fillId="17" borderId="0" applyNumberFormat="0" applyBorder="0" applyProtection="0">
      <alignment/>
    </xf>
    <xf numFmtId="0" fontId="2" fillId="17" borderId="0" applyNumberFormat="0" applyBorder="0" applyProtection="0">
      <alignment/>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1" fillId="7" borderId="0" applyNumberFormat="0" applyBorder="0" applyProtection="0">
      <alignment/>
    </xf>
    <xf numFmtId="0" fontId="2" fillId="17" borderId="0" applyNumberFormat="0" applyBorder="0" applyProtection="0">
      <alignment/>
    </xf>
    <xf numFmtId="0" fontId="2" fillId="17" borderId="0" applyNumberFormat="0" applyBorder="0" applyProtection="0">
      <alignment/>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1" fillId="7" borderId="0" applyNumberFormat="0" applyBorder="0" applyProtection="0">
      <alignment/>
    </xf>
    <xf numFmtId="0" fontId="2" fillId="17" borderId="0" applyNumberFormat="0" applyBorder="0" applyProtection="0">
      <alignment/>
    </xf>
    <xf numFmtId="0" fontId="2" fillId="17" borderId="0" applyNumberFormat="0" applyBorder="0" applyProtection="0">
      <alignment/>
    </xf>
    <xf numFmtId="0" fontId="2" fillId="17" borderId="0">
      <alignment/>
      <protection/>
    </xf>
    <xf numFmtId="0" fontId="1" fillId="7" borderId="0" applyNumberFormat="0" applyBorder="0" applyProtection="0">
      <alignment/>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7" borderId="0">
      <alignment/>
      <protection/>
    </xf>
    <xf numFmtId="0" fontId="2" fillId="17" borderId="0" applyNumberFormat="0" applyBorder="0" applyProtection="0">
      <alignment/>
    </xf>
    <xf numFmtId="0" fontId="2" fillId="18" borderId="0" applyNumberFormat="0" applyBorder="0" applyAlignment="0" applyProtection="0"/>
    <xf numFmtId="0" fontId="32" fillId="23" borderId="0" applyNumberFormat="0" applyBorder="0" applyAlignment="0" applyProtection="0"/>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1" fillId="24" borderId="0" applyNumberFormat="0" applyBorder="0" applyAlignment="0" applyProtection="0"/>
    <xf numFmtId="0" fontId="1" fillId="21" borderId="0">
      <alignment/>
      <protection/>
    </xf>
    <xf numFmtId="0" fontId="1" fillId="24" borderId="0" applyBorder="0" applyProtection="0">
      <alignment/>
    </xf>
    <xf numFmtId="0" fontId="1" fillId="24" borderId="0">
      <alignment/>
      <protection/>
    </xf>
    <xf numFmtId="0" fontId="1" fillId="24" borderId="0" applyBorder="0" applyProtection="0">
      <alignment/>
    </xf>
    <xf numFmtId="0" fontId="1" fillId="24" borderId="0">
      <alignment/>
      <protection/>
    </xf>
    <xf numFmtId="0" fontId="1" fillId="24" borderId="0" applyBorder="0" applyProtection="0">
      <alignment/>
    </xf>
    <xf numFmtId="0" fontId="1" fillId="24" borderId="0">
      <alignment/>
      <protection/>
    </xf>
    <xf numFmtId="0" fontId="1" fillId="24" borderId="0" applyNumberFormat="0" applyBorder="0" applyProtection="0">
      <alignment/>
    </xf>
    <xf numFmtId="0" fontId="1" fillId="24" borderId="0" applyNumberFormat="0" applyBorder="0" applyProtection="0">
      <alignment/>
    </xf>
    <xf numFmtId="0" fontId="1" fillId="24" borderId="0" applyNumberFormat="0" applyBorder="0" applyProtection="0">
      <alignment/>
    </xf>
    <xf numFmtId="0" fontId="1" fillId="24"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1" fillId="21" borderId="0" applyNumberFormat="0" applyBorder="0" applyProtection="0">
      <alignment/>
    </xf>
    <xf numFmtId="0" fontId="2" fillId="18" borderId="0" applyNumberFormat="0" applyBorder="0" applyProtection="0">
      <alignment/>
    </xf>
    <xf numFmtId="0" fontId="2" fillId="18" borderId="0" applyNumberFormat="0" applyBorder="0" applyProtection="0">
      <alignment/>
    </xf>
    <xf numFmtId="0" fontId="2" fillId="18" borderId="0" applyNumberFormat="0" applyBorder="0" applyProtection="0">
      <alignment/>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1" fillId="21" borderId="0" applyNumberFormat="0" applyBorder="0" applyProtection="0">
      <alignment/>
    </xf>
    <xf numFmtId="0" fontId="2" fillId="18" borderId="0" applyNumberFormat="0" applyBorder="0" applyProtection="0">
      <alignment/>
    </xf>
    <xf numFmtId="0" fontId="2" fillId="18" borderId="0" applyNumberFormat="0" applyBorder="0" applyProtection="0">
      <alignment/>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1" fillId="21" borderId="0" applyNumberFormat="0" applyBorder="0" applyProtection="0">
      <alignment/>
    </xf>
    <xf numFmtId="0" fontId="2" fillId="18" borderId="0" applyNumberFormat="0" applyBorder="0" applyProtection="0">
      <alignment/>
    </xf>
    <xf numFmtId="0" fontId="2" fillId="18" borderId="0" applyNumberFormat="0" applyBorder="0" applyProtection="0">
      <alignment/>
    </xf>
    <xf numFmtId="0" fontId="2" fillId="18" borderId="0">
      <alignment/>
      <protection/>
    </xf>
    <xf numFmtId="0" fontId="1" fillId="21" borderId="0" applyNumberFormat="0" applyBorder="0" applyProtection="0">
      <alignment/>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18" borderId="0">
      <alignment/>
      <protection/>
    </xf>
    <xf numFmtId="0" fontId="2" fillId="18" borderId="0" applyNumberFormat="0" applyBorder="0" applyProtection="0">
      <alignment/>
    </xf>
    <xf numFmtId="0" fontId="2" fillId="5" borderId="0" applyNumberFormat="0" applyBorder="0" applyAlignment="0" applyProtection="0"/>
    <xf numFmtId="0" fontId="32" fillId="25" borderId="0" applyNumberFormat="0" applyBorder="0" applyAlignment="0" applyProtection="0"/>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1" fillId="21" borderId="0" applyNumberFormat="0" applyBorder="0" applyAlignment="0" applyProtection="0"/>
    <xf numFmtId="0" fontId="1" fillId="24" borderId="0">
      <alignment/>
      <protection/>
    </xf>
    <xf numFmtId="0" fontId="1" fillId="21" borderId="0" applyBorder="0" applyProtection="0">
      <alignment/>
    </xf>
    <xf numFmtId="0" fontId="1" fillId="21" borderId="0">
      <alignment/>
      <protection/>
    </xf>
    <xf numFmtId="0" fontId="1" fillId="21" borderId="0" applyBorder="0" applyProtection="0">
      <alignment/>
    </xf>
    <xf numFmtId="0" fontId="1" fillId="21" borderId="0">
      <alignment/>
      <protection/>
    </xf>
    <xf numFmtId="0" fontId="1" fillId="21" borderId="0" applyBorder="0" applyProtection="0">
      <alignment/>
    </xf>
    <xf numFmtId="0" fontId="1" fillId="21" borderId="0">
      <alignment/>
      <protection/>
    </xf>
    <xf numFmtId="0" fontId="1" fillId="21" borderId="0" applyNumberFormat="0" applyBorder="0" applyProtection="0">
      <alignment/>
    </xf>
    <xf numFmtId="0" fontId="1" fillId="21" borderId="0" applyNumberFormat="0" applyBorder="0" applyProtection="0">
      <alignment/>
    </xf>
    <xf numFmtId="0" fontId="1" fillId="21" borderId="0" applyNumberFormat="0" applyBorder="0" applyProtection="0">
      <alignment/>
    </xf>
    <xf numFmtId="0" fontId="1" fillId="21"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1" fillId="24"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1" fillId="24"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1" fillId="24"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lignment/>
      <protection/>
    </xf>
    <xf numFmtId="0" fontId="1" fillId="24" borderId="0" applyNumberFormat="0" applyBorder="0" applyProtection="0">
      <alignment/>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5" borderId="0">
      <alignment/>
      <protection/>
    </xf>
    <xf numFmtId="0" fontId="2" fillId="5" borderId="0" applyNumberFormat="0" applyBorder="0" applyProtection="0">
      <alignment/>
    </xf>
    <xf numFmtId="0" fontId="2" fillId="16" borderId="0" applyNumberFormat="0" applyBorder="0" applyAlignment="0" applyProtection="0"/>
    <xf numFmtId="0" fontId="32" fillId="26" borderId="0" applyNumberFormat="0" applyBorder="0" applyAlignment="0" applyProtection="0"/>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1" fillId="16" borderId="0" applyNumberFormat="0" applyBorder="0" applyAlignment="0" applyProtection="0"/>
    <xf numFmtId="0" fontId="1" fillId="16" borderId="0">
      <alignment/>
      <protection/>
    </xf>
    <xf numFmtId="0" fontId="1" fillId="16" borderId="0" applyBorder="0" applyProtection="0">
      <alignment/>
    </xf>
    <xf numFmtId="0" fontId="1" fillId="16" borderId="0">
      <alignment/>
      <protection/>
    </xf>
    <xf numFmtId="0" fontId="1" fillId="16" borderId="0" applyBorder="0" applyProtection="0">
      <alignment/>
    </xf>
    <xf numFmtId="0" fontId="1" fillId="16" borderId="0">
      <alignment/>
      <protection/>
    </xf>
    <xf numFmtId="0" fontId="1" fillId="16" borderId="0" applyBorder="0" applyProtection="0">
      <alignment/>
    </xf>
    <xf numFmtId="0" fontId="1" fillId="16" borderId="0">
      <alignment/>
      <protection/>
    </xf>
    <xf numFmtId="0" fontId="1" fillId="16" borderId="0" applyNumberFormat="0" applyBorder="0" applyProtection="0">
      <alignment/>
    </xf>
    <xf numFmtId="0" fontId="1" fillId="16" borderId="0" applyNumberFormat="0" applyBorder="0" applyProtection="0">
      <alignment/>
    </xf>
    <xf numFmtId="0" fontId="1" fillId="16" borderId="0" applyNumberFormat="0" applyBorder="0" applyProtection="0">
      <alignment/>
    </xf>
    <xf numFmtId="0" fontId="1"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1" fillId="16" borderId="0" applyNumberFormat="0" applyBorder="0" applyProtection="0">
      <alignment/>
    </xf>
    <xf numFmtId="0" fontId="2" fillId="16" borderId="0" applyNumberFormat="0" applyBorder="0" applyProtection="0">
      <alignment/>
    </xf>
    <xf numFmtId="0" fontId="2" fillId="16" borderId="0" applyNumberFormat="0" applyBorder="0" applyProtection="0">
      <alignment/>
    </xf>
    <xf numFmtId="0" fontId="2" fillId="16" borderId="0" applyNumberFormat="0" applyBorder="0" applyProtection="0">
      <alignment/>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1" fillId="16" borderId="0" applyNumberFormat="0" applyBorder="0" applyProtection="0">
      <alignment/>
    </xf>
    <xf numFmtId="0" fontId="2" fillId="16" borderId="0" applyNumberFormat="0" applyBorder="0" applyProtection="0">
      <alignment/>
    </xf>
    <xf numFmtId="0" fontId="2" fillId="16" borderId="0" applyNumberFormat="0" applyBorder="0" applyProtection="0">
      <alignment/>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1" fillId="16" borderId="0" applyNumberFormat="0" applyBorder="0" applyProtection="0">
      <alignment/>
    </xf>
    <xf numFmtId="0" fontId="2" fillId="16" borderId="0" applyNumberFormat="0" applyBorder="0" applyProtection="0">
      <alignment/>
    </xf>
    <xf numFmtId="0" fontId="2" fillId="16" borderId="0" applyNumberFormat="0" applyBorder="0" applyProtection="0">
      <alignment/>
    </xf>
    <xf numFmtId="0" fontId="2" fillId="16" borderId="0">
      <alignment/>
      <protection/>
    </xf>
    <xf numFmtId="0" fontId="1" fillId="16" borderId="0" applyNumberFormat="0" applyBorder="0" applyProtection="0">
      <alignment/>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6" borderId="0">
      <alignment/>
      <protection/>
    </xf>
    <xf numFmtId="0" fontId="2" fillId="16" borderId="0" applyNumberFormat="0" applyBorder="0" applyProtection="0">
      <alignment/>
    </xf>
    <xf numFmtId="0" fontId="2" fillId="19" borderId="0" applyNumberFormat="0" applyBorder="0" applyAlignment="0" applyProtection="0"/>
    <xf numFmtId="0" fontId="32" fillId="27" borderId="0" applyNumberFormat="0" applyBorder="0" applyAlignment="0" applyProtection="0"/>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1" fillId="7" borderId="0" applyNumberFormat="0" applyBorder="0" applyAlignment="0" applyProtection="0"/>
    <xf numFmtId="0" fontId="1" fillId="24" borderId="0">
      <alignment/>
      <protection/>
    </xf>
    <xf numFmtId="0" fontId="1" fillId="7" borderId="0" applyBorder="0" applyProtection="0">
      <alignment/>
    </xf>
    <xf numFmtId="0" fontId="1" fillId="7" borderId="0">
      <alignment/>
      <protection/>
    </xf>
    <xf numFmtId="0" fontId="1" fillId="7" borderId="0" applyBorder="0" applyProtection="0">
      <alignment/>
    </xf>
    <xf numFmtId="0" fontId="1" fillId="7" borderId="0">
      <alignment/>
      <protection/>
    </xf>
    <xf numFmtId="0" fontId="1" fillId="7" borderId="0" applyBorder="0" applyProtection="0">
      <alignment/>
    </xf>
    <xf numFmtId="0" fontId="1" fillId="7" borderId="0">
      <alignment/>
      <protection/>
    </xf>
    <xf numFmtId="0" fontId="1" fillId="7" borderId="0" applyNumberFormat="0" applyBorder="0" applyProtection="0">
      <alignment/>
    </xf>
    <xf numFmtId="0" fontId="1" fillId="7" borderId="0" applyNumberFormat="0" applyBorder="0" applyProtection="0">
      <alignment/>
    </xf>
    <xf numFmtId="0" fontId="1" fillId="7" borderId="0" applyNumberFormat="0" applyBorder="0" applyProtection="0">
      <alignment/>
    </xf>
    <xf numFmtId="0" fontId="1" fillId="7"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1" fillId="24" borderId="0" applyNumberFormat="0" applyBorder="0" applyProtection="0">
      <alignment/>
    </xf>
    <xf numFmtId="0" fontId="2" fillId="19" borderId="0" applyNumberFormat="0" applyBorder="0" applyProtection="0">
      <alignment/>
    </xf>
    <xf numFmtId="0" fontId="2" fillId="19" borderId="0" applyNumberFormat="0" applyBorder="0" applyProtection="0">
      <alignment/>
    </xf>
    <xf numFmtId="0" fontId="2" fillId="19" borderId="0" applyNumberFormat="0" applyBorder="0" applyProtection="0">
      <alignment/>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1" fillId="24" borderId="0" applyNumberFormat="0" applyBorder="0" applyProtection="0">
      <alignment/>
    </xf>
    <xf numFmtId="0" fontId="2" fillId="19" borderId="0" applyNumberFormat="0" applyBorder="0" applyProtection="0">
      <alignment/>
    </xf>
    <xf numFmtId="0" fontId="2" fillId="19" borderId="0" applyNumberFormat="0" applyBorder="0" applyProtection="0">
      <alignment/>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1" fillId="24" borderId="0" applyNumberFormat="0" applyBorder="0" applyProtection="0">
      <alignment/>
    </xf>
    <xf numFmtId="0" fontId="2" fillId="19" borderId="0" applyNumberFormat="0" applyBorder="0" applyProtection="0">
      <alignment/>
    </xf>
    <xf numFmtId="0" fontId="2" fillId="19" borderId="0" applyNumberFormat="0" applyBorder="0" applyProtection="0">
      <alignment/>
    </xf>
    <xf numFmtId="0" fontId="2" fillId="19" borderId="0">
      <alignment/>
      <protection/>
    </xf>
    <xf numFmtId="0" fontId="1" fillId="24" borderId="0" applyNumberFormat="0" applyBorder="0" applyProtection="0">
      <alignment/>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2" fillId="19" borderId="0">
      <alignment/>
      <protection/>
    </xf>
    <xf numFmtId="0" fontId="2" fillId="19" borderId="0" applyNumberFormat="0" applyBorder="0" applyProtection="0">
      <alignment/>
    </xf>
    <xf numFmtId="0" fontId="3" fillId="28" borderId="0" applyNumberFormat="0" applyBorder="0" applyAlignment="0" applyProtection="0"/>
    <xf numFmtId="0" fontId="3" fillId="28" borderId="0" applyBorder="0" applyProtection="0">
      <alignment/>
    </xf>
    <xf numFmtId="0" fontId="3" fillId="28" borderId="0">
      <alignment/>
      <protection/>
    </xf>
    <xf numFmtId="0" fontId="3" fillId="28" borderId="0" applyBorder="0" applyProtection="0">
      <alignment/>
    </xf>
    <xf numFmtId="0" fontId="3" fillId="28" borderId="0">
      <alignment/>
      <protection/>
    </xf>
    <xf numFmtId="0" fontId="3" fillId="28" borderId="0" applyBorder="0" applyProtection="0">
      <alignment/>
    </xf>
    <xf numFmtId="0" fontId="3" fillId="28" borderId="0">
      <alignment/>
      <protection/>
    </xf>
    <xf numFmtId="0" fontId="3" fillId="28" borderId="0" applyNumberFormat="0" applyBorder="0" applyProtection="0">
      <alignment/>
    </xf>
    <xf numFmtId="0" fontId="3" fillId="17" borderId="0" applyNumberFormat="0" applyBorder="0" applyAlignment="0" applyProtection="0"/>
    <xf numFmtId="0" fontId="3" fillId="17" borderId="0" applyBorder="0" applyProtection="0">
      <alignment/>
    </xf>
    <xf numFmtId="0" fontId="3" fillId="17" borderId="0">
      <alignment/>
      <protection/>
    </xf>
    <xf numFmtId="0" fontId="3" fillId="17" borderId="0" applyBorder="0" applyProtection="0">
      <alignment/>
    </xf>
    <xf numFmtId="0" fontId="3" fillId="17" borderId="0">
      <alignment/>
      <protection/>
    </xf>
    <xf numFmtId="0" fontId="3" fillId="17" borderId="0" applyBorder="0" applyProtection="0">
      <alignment/>
    </xf>
    <xf numFmtId="0" fontId="3" fillId="17" borderId="0">
      <alignment/>
      <protection/>
    </xf>
    <xf numFmtId="0" fontId="3" fillId="17" borderId="0" applyNumberFormat="0" applyBorder="0" applyProtection="0">
      <alignment/>
    </xf>
    <xf numFmtId="0" fontId="3" fillId="18" borderId="0" applyNumberFormat="0" applyBorder="0" applyAlignment="0" applyProtection="0"/>
    <xf numFmtId="0" fontId="3" fillId="18" borderId="0" applyBorder="0" applyProtection="0">
      <alignment/>
    </xf>
    <xf numFmtId="0" fontId="3" fillId="18" borderId="0">
      <alignment/>
      <protection/>
    </xf>
    <xf numFmtId="0" fontId="3" fillId="18" borderId="0" applyBorder="0" applyProtection="0">
      <alignment/>
    </xf>
    <xf numFmtId="0" fontId="3" fillId="18" borderId="0">
      <alignment/>
      <protection/>
    </xf>
    <xf numFmtId="0" fontId="3" fillId="18" borderId="0" applyBorder="0" applyProtection="0">
      <alignment/>
    </xf>
    <xf numFmtId="0" fontId="3" fillId="18" borderId="0">
      <alignment/>
      <protection/>
    </xf>
    <xf numFmtId="0" fontId="3" fillId="18" borderId="0" applyNumberFormat="0" applyBorder="0" applyProtection="0">
      <alignment/>
    </xf>
    <xf numFmtId="0" fontId="3" fillId="29" borderId="0" applyNumberFormat="0" applyBorder="0" applyAlignment="0" applyProtection="0"/>
    <xf numFmtId="0" fontId="3" fillId="29" borderId="0" applyBorder="0" applyProtection="0">
      <alignment/>
    </xf>
    <xf numFmtId="0" fontId="3" fillId="29" borderId="0">
      <alignment/>
      <protection/>
    </xf>
    <xf numFmtId="0" fontId="3" fillId="29" borderId="0" applyBorder="0" applyProtection="0">
      <alignment/>
    </xf>
    <xf numFmtId="0" fontId="3" fillId="29" borderId="0">
      <alignment/>
      <protection/>
    </xf>
    <xf numFmtId="0" fontId="3" fillId="29" borderId="0" applyBorder="0" applyProtection="0">
      <alignment/>
    </xf>
    <xf numFmtId="0" fontId="3" fillId="29" borderId="0">
      <alignment/>
      <protection/>
    </xf>
    <xf numFmtId="0" fontId="3" fillId="29" borderId="0" applyNumberFormat="0" applyBorder="0" applyProtection="0">
      <alignment/>
    </xf>
    <xf numFmtId="0" fontId="3" fillId="30" borderId="0" applyNumberFormat="0" applyBorder="0" applyAlignment="0" applyProtection="0"/>
    <xf numFmtId="0" fontId="3" fillId="30" borderId="0" applyBorder="0" applyProtection="0">
      <alignment/>
    </xf>
    <xf numFmtId="0" fontId="3" fillId="30" borderId="0">
      <alignment/>
      <protection/>
    </xf>
    <xf numFmtId="0" fontId="3" fillId="30" borderId="0" applyBorder="0" applyProtection="0">
      <alignment/>
    </xf>
    <xf numFmtId="0" fontId="3" fillId="30" borderId="0">
      <alignment/>
      <protection/>
    </xf>
    <xf numFmtId="0" fontId="3" fillId="30" borderId="0" applyBorder="0" applyProtection="0">
      <alignment/>
    </xf>
    <xf numFmtId="0" fontId="3" fillId="30" borderId="0">
      <alignment/>
      <protection/>
    </xf>
    <xf numFmtId="0" fontId="3" fillId="30" borderId="0" applyNumberFormat="0" applyBorder="0" applyProtection="0">
      <alignment/>
    </xf>
    <xf numFmtId="0" fontId="3" fillId="31" borderId="0" applyNumberFormat="0" applyBorder="0" applyAlignment="0" applyProtection="0"/>
    <xf numFmtId="0" fontId="3" fillId="31" borderId="0" applyBorder="0" applyProtection="0">
      <alignment/>
    </xf>
    <xf numFmtId="0" fontId="3" fillId="31" borderId="0">
      <alignment/>
      <protection/>
    </xf>
    <xf numFmtId="0" fontId="3" fillId="31" borderId="0" applyBorder="0" applyProtection="0">
      <alignment/>
    </xf>
    <xf numFmtId="0" fontId="3" fillId="31" borderId="0">
      <alignment/>
      <protection/>
    </xf>
    <xf numFmtId="0" fontId="3" fillId="31" borderId="0" applyBorder="0" applyProtection="0">
      <alignment/>
    </xf>
    <xf numFmtId="0" fontId="3" fillId="31" borderId="0">
      <alignment/>
      <protection/>
    </xf>
    <xf numFmtId="0" fontId="3" fillId="31" borderId="0" applyNumberFormat="0" applyBorder="0" applyProtection="0">
      <alignment/>
    </xf>
    <xf numFmtId="0" fontId="4" fillId="28" borderId="0" applyNumberFormat="0" applyBorder="0" applyAlignment="0" applyProtection="0"/>
    <xf numFmtId="0" fontId="33" fillId="32" borderId="0" applyNumberFormat="0" applyBorder="0" applyAlignment="0" applyProtection="0"/>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3" fillId="30" borderId="0" applyNumberFormat="0" applyBorder="0" applyAlignment="0" applyProtection="0"/>
    <xf numFmtId="0" fontId="0" fillId="0" borderId="0">
      <alignment/>
      <protection/>
    </xf>
    <xf numFmtId="0" fontId="3" fillId="30" borderId="0" applyBorder="0" applyProtection="0">
      <alignment/>
    </xf>
    <xf numFmtId="0" fontId="3" fillId="30" borderId="0">
      <alignment/>
      <protection/>
    </xf>
    <xf numFmtId="0" fontId="3" fillId="30" borderId="0" applyBorder="0" applyProtection="0">
      <alignment/>
    </xf>
    <xf numFmtId="0" fontId="3" fillId="30" borderId="0">
      <alignment/>
      <protection/>
    </xf>
    <xf numFmtId="0" fontId="3" fillId="30" borderId="0" applyBorder="0" applyProtection="0">
      <alignment/>
    </xf>
    <xf numFmtId="0" fontId="3" fillId="30" borderId="0">
      <alignment/>
      <protection/>
    </xf>
    <xf numFmtId="0" fontId="3" fillId="30" borderId="0" applyNumberFormat="0" applyBorder="0" applyProtection="0">
      <alignment/>
    </xf>
    <xf numFmtId="0" fontId="3" fillId="30" borderId="0" applyNumberFormat="0" applyBorder="0" applyProtection="0">
      <alignment/>
    </xf>
    <xf numFmtId="0" fontId="3" fillId="30" borderId="0" applyNumberFormat="0" applyBorder="0" applyProtection="0">
      <alignment/>
    </xf>
    <xf numFmtId="0" fontId="3" fillId="30"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0" fillId="0" borderId="0">
      <alignment/>
      <protection/>
    </xf>
    <xf numFmtId="0" fontId="4" fillId="28" borderId="0" applyNumberFormat="0" applyBorder="0" applyProtection="0">
      <alignment/>
    </xf>
    <xf numFmtId="0" fontId="4" fillId="28" borderId="0" applyNumberFormat="0" applyBorder="0" applyProtection="0">
      <alignment/>
    </xf>
    <xf numFmtId="0" fontId="4" fillId="28" borderId="0" applyNumberFormat="0" applyBorder="0" applyProtection="0">
      <alignment/>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4" fillId="28" borderId="0" applyNumberFormat="0" applyBorder="0" applyProtection="0">
      <alignment/>
    </xf>
    <xf numFmtId="0" fontId="4" fillId="28"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3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3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3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3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3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4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4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44"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45" borderId="2"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46" borderId="0" applyNumberFormat="0" applyBorder="0" applyAlignment="0" applyProtection="0"/>
    <xf numFmtId="0" fontId="0" fillId="0" borderId="0">
      <alignment/>
      <protection/>
    </xf>
    <xf numFmtId="0" fontId="0" fillId="0" borderId="0">
      <alignment/>
      <protection/>
    </xf>
    <xf numFmtId="165" fontId="0" fillId="0" borderId="0" applyFill="0" applyBorder="0" applyAlignment="0" applyProtection="0"/>
    <xf numFmtId="164"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3"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4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5"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6"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7"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4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45"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8"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9" borderId="9"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ill="0" applyBorder="0" applyAlignment="0" applyProtection="0"/>
    <xf numFmtId="42"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50" borderId="0" applyNumberFormat="0" applyBorder="0" applyAlignment="0" applyProtection="0"/>
    <xf numFmtId="0" fontId="0" fillId="0" borderId="0">
      <alignment/>
      <protection/>
    </xf>
    <xf numFmtId="0" fontId="0" fillId="0" borderId="0">
      <alignment/>
      <protection/>
    </xf>
  </cellStyleXfs>
  <cellXfs count="107">
    <xf numFmtId="0" fontId="0" fillId="0" borderId="0" xfId="0" applyAlignment="1">
      <alignment/>
    </xf>
    <xf numFmtId="0" fontId="5" fillId="0" borderId="0" xfId="1567" applyFont="1" applyFill="1">
      <alignment/>
      <protection/>
    </xf>
    <xf numFmtId="0" fontId="6" fillId="0" borderId="0" xfId="1567" applyFont="1" applyFill="1">
      <alignment/>
      <protection/>
    </xf>
    <xf numFmtId="0" fontId="7" fillId="0" borderId="0" xfId="1567" applyFont="1" applyFill="1">
      <alignment/>
      <protection/>
    </xf>
    <xf numFmtId="0" fontId="8" fillId="0" borderId="0" xfId="1567" applyFont="1" applyFill="1">
      <alignment/>
      <protection/>
    </xf>
    <xf numFmtId="0" fontId="9" fillId="0" borderId="0" xfId="1567" applyFont="1" applyFill="1">
      <alignment/>
      <protection/>
    </xf>
    <xf numFmtId="0" fontId="5" fillId="0" borderId="0" xfId="1567" applyFont="1" applyFill="1" applyBorder="1" applyAlignment="1">
      <alignment horizontal="right"/>
      <protection/>
    </xf>
    <xf numFmtId="166" fontId="5" fillId="0" borderId="0" xfId="1567" applyNumberFormat="1" applyFont="1" applyFill="1" applyBorder="1" applyAlignment="1">
      <alignment horizontal="center" vertical="center" wrapText="1"/>
      <protection/>
    </xf>
    <xf numFmtId="0" fontId="8" fillId="0" borderId="0" xfId="1567" applyFont="1" applyFill="1" applyBorder="1" applyAlignment="1">
      <alignment horizontal="left" vertical="center"/>
      <protection/>
    </xf>
    <xf numFmtId="0" fontId="5" fillId="0" borderId="0" xfId="1567" applyFont="1" applyFill="1" applyBorder="1" applyAlignment="1">
      <alignment horizontal="left" vertical="center"/>
      <protection/>
    </xf>
    <xf numFmtId="0" fontId="8" fillId="0" borderId="10" xfId="1567" applyFont="1" applyFill="1" applyBorder="1" applyAlignment="1">
      <alignment horizontal="center" vertical="center" wrapText="1"/>
      <protection/>
    </xf>
    <xf numFmtId="0" fontId="8" fillId="0" borderId="11" xfId="1567" applyFont="1" applyFill="1" applyBorder="1" applyAlignment="1">
      <alignment horizontal="center" vertical="center" wrapText="1"/>
      <protection/>
    </xf>
    <xf numFmtId="0" fontId="8" fillId="0" borderId="12" xfId="1567" applyFont="1" applyFill="1" applyBorder="1" applyAlignment="1">
      <alignment horizontal="center" vertical="center" wrapText="1"/>
      <protection/>
    </xf>
    <xf numFmtId="1" fontId="8" fillId="0" borderId="12" xfId="1567" applyNumberFormat="1" applyFont="1" applyFill="1" applyBorder="1" applyAlignment="1">
      <alignment horizontal="center" vertical="center" wrapText="1"/>
      <protection/>
    </xf>
    <xf numFmtId="1" fontId="8" fillId="0" borderId="11" xfId="1567" applyNumberFormat="1" applyFont="1" applyFill="1" applyBorder="1" applyAlignment="1">
      <alignment horizontal="center" vertical="center" wrapText="1"/>
      <protection/>
    </xf>
    <xf numFmtId="0" fontId="5" fillId="0" borderId="11" xfId="1567" applyFont="1" applyFill="1" applyBorder="1" applyAlignment="1">
      <alignment horizontal="center" vertical="center" wrapText="1"/>
      <protection/>
    </xf>
    <xf numFmtId="0" fontId="5" fillId="0" borderId="11" xfId="1567" applyFont="1" applyFill="1" applyBorder="1" applyAlignment="1">
      <alignment vertical="center" wrapText="1"/>
      <protection/>
    </xf>
    <xf numFmtId="1" fontId="5" fillId="0" borderId="11" xfId="1567" applyNumberFormat="1" applyFont="1" applyFill="1" applyBorder="1" applyAlignment="1">
      <alignment horizontal="center" vertical="center" wrapText="1"/>
      <protection/>
    </xf>
    <xf numFmtId="9" fontId="5" fillId="0" borderId="11" xfId="1567" applyNumberFormat="1" applyFont="1" applyFill="1" applyBorder="1" applyAlignment="1">
      <alignment horizontal="center" vertical="center" wrapText="1"/>
      <protection/>
    </xf>
    <xf numFmtId="166" fontId="5" fillId="0" borderId="11" xfId="1567" applyNumberFormat="1" applyFont="1" applyFill="1" applyBorder="1" applyAlignment="1">
      <alignment horizontal="center" vertical="center" wrapText="1"/>
      <protection/>
    </xf>
    <xf numFmtId="0" fontId="5" fillId="0" borderId="11" xfId="1567" applyFont="1" applyFill="1" applyBorder="1" applyAlignment="1">
      <alignment horizontal="left" vertical="center" wrapText="1"/>
      <protection/>
    </xf>
    <xf numFmtId="0" fontId="5" fillId="0" borderId="12" xfId="1567" applyFont="1" applyFill="1" applyBorder="1" applyAlignment="1">
      <alignment horizontal="left" vertical="center" wrapText="1"/>
      <protection/>
    </xf>
    <xf numFmtId="0" fontId="5" fillId="0" borderId="11" xfId="1567" applyFont="1" applyFill="1" applyBorder="1">
      <alignment/>
      <protection/>
    </xf>
    <xf numFmtId="166" fontId="8" fillId="0" borderId="10" xfId="1567" applyNumberFormat="1" applyFont="1" applyFill="1" applyBorder="1" applyAlignment="1">
      <alignment horizontal="center" vertical="center" wrapText="1"/>
      <protection/>
    </xf>
    <xf numFmtId="0" fontId="5" fillId="0" borderId="11" xfId="1567" applyFont="1" applyFill="1" applyBorder="1" applyAlignment="1">
      <alignment horizontal="right"/>
      <protection/>
    </xf>
    <xf numFmtId="0" fontId="5" fillId="0" borderId="13" xfId="1567" applyFont="1" applyFill="1" applyBorder="1" applyAlignment="1">
      <alignment horizontal="center" vertical="center" wrapText="1"/>
      <protection/>
    </xf>
    <xf numFmtId="0" fontId="5" fillId="0" borderId="11" xfId="1567" applyFont="1" applyFill="1" applyBorder="1" applyAlignment="1">
      <alignment horizontal="right" vertical="center" wrapText="1"/>
      <protection/>
    </xf>
    <xf numFmtId="0" fontId="5" fillId="0" borderId="12" xfId="1567" applyFont="1" applyFill="1" applyBorder="1" applyAlignment="1">
      <alignment horizontal="center" vertical="center" wrapText="1"/>
      <protection/>
    </xf>
    <xf numFmtId="1" fontId="5" fillId="0" borderId="11" xfId="1567" applyNumberFormat="1" applyFont="1" applyFill="1" applyBorder="1" applyAlignment="1">
      <alignment horizontal="center" vertical="center"/>
      <protection/>
    </xf>
    <xf numFmtId="0" fontId="5" fillId="0" borderId="10" xfId="1567" applyFont="1" applyFill="1" applyBorder="1" applyAlignment="1">
      <alignment horizontal="center" vertical="center" wrapText="1"/>
      <protection/>
    </xf>
    <xf numFmtId="0" fontId="5" fillId="0" borderId="14" xfId="1567" applyFont="1" applyFill="1" applyBorder="1" applyAlignment="1">
      <alignment horizontal="left" vertical="center" wrapText="1"/>
      <protection/>
    </xf>
    <xf numFmtId="1" fontId="5" fillId="0" borderId="10" xfId="1567" applyNumberFormat="1" applyFont="1" applyFill="1" applyBorder="1" applyAlignment="1">
      <alignment horizontal="center" vertical="center"/>
      <protection/>
    </xf>
    <xf numFmtId="0" fontId="5" fillId="0" borderId="15" xfId="1567" applyFont="1" applyFill="1" applyBorder="1" applyAlignment="1">
      <alignment horizontal="left" vertical="center" wrapText="1"/>
      <protection/>
    </xf>
    <xf numFmtId="0" fontId="5" fillId="0" borderId="16" xfId="1567" applyFont="1" applyFill="1" applyBorder="1" applyAlignment="1">
      <alignment horizontal="left" vertical="center" wrapText="1"/>
      <protection/>
    </xf>
    <xf numFmtId="0" fontId="5" fillId="0" borderId="17" xfId="1567" applyFont="1" applyFill="1" applyBorder="1" applyAlignment="1">
      <alignment horizontal="center" vertical="center" wrapText="1"/>
      <protection/>
    </xf>
    <xf numFmtId="1" fontId="5" fillId="0" borderId="10" xfId="1567" applyNumberFormat="1" applyFont="1" applyFill="1" applyBorder="1" applyAlignment="1">
      <alignment horizontal="center" vertical="center" wrapText="1"/>
      <protection/>
    </xf>
    <xf numFmtId="0" fontId="5" fillId="0" borderId="16" xfId="1567" applyFont="1" applyFill="1" applyBorder="1">
      <alignment/>
      <protection/>
    </xf>
    <xf numFmtId="0" fontId="5" fillId="0" borderId="18" xfId="1567" applyFont="1" applyFill="1" applyBorder="1">
      <alignment/>
      <protection/>
    </xf>
    <xf numFmtId="0" fontId="10" fillId="0" borderId="0" xfId="1567" applyFont="1" applyFill="1" applyAlignment="1">
      <alignment vertical="center"/>
      <protection/>
    </xf>
    <xf numFmtId="9" fontId="5" fillId="0" borderId="10" xfId="1567" applyNumberFormat="1" applyFont="1" applyFill="1" applyBorder="1" applyAlignment="1">
      <alignment horizontal="center" vertical="center" wrapText="1"/>
      <protection/>
    </xf>
    <xf numFmtId="0" fontId="5" fillId="0" borderId="17" xfId="1567" applyFont="1" applyFill="1" applyBorder="1" applyAlignment="1">
      <alignment horizontal="left" vertical="center" wrapText="1"/>
      <protection/>
    </xf>
    <xf numFmtId="0" fontId="5" fillId="0" borderId="10" xfId="1567" applyFont="1" applyFill="1" applyBorder="1" applyAlignment="1">
      <alignment horizontal="left" vertical="center" wrapText="1"/>
      <protection/>
    </xf>
    <xf numFmtId="166" fontId="8" fillId="0" borderId="14" xfId="1567" applyNumberFormat="1" applyFont="1" applyFill="1" applyBorder="1" applyAlignment="1">
      <alignment horizontal="center" vertical="center" wrapText="1"/>
      <protection/>
    </xf>
    <xf numFmtId="0" fontId="5" fillId="0" borderId="19" xfId="1567" applyFont="1" applyFill="1" applyBorder="1" applyAlignment="1">
      <alignment vertical="center" wrapText="1"/>
      <protection/>
    </xf>
    <xf numFmtId="1" fontId="5" fillId="0" borderId="17" xfId="1567" applyNumberFormat="1" applyFont="1" applyFill="1" applyBorder="1" applyAlignment="1">
      <alignment horizontal="center" vertical="center"/>
      <protection/>
    </xf>
    <xf numFmtId="0" fontId="5" fillId="0" borderId="20" xfId="1567" applyFont="1" applyFill="1" applyBorder="1" applyAlignment="1">
      <alignment horizontal="center" vertical="center" wrapText="1"/>
      <protection/>
    </xf>
    <xf numFmtId="0" fontId="11" fillId="0" borderId="0" xfId="1567" applyFont="1" applyFill="1" applyAlignment="1">
      <alignment wrapText="1"/>
      <protection/>
    </xf>
    <xf numFmtId="0" fontId="11" fillId="0" borderId="0" xfId="1567" applyFont="1" applyFill="1">
      <alignment/>
      <protection/>
    </xf>
    <xf numFmtId="0" fontId="8" fillId="0" borderId="16" xfId="1567" applyFont="1" applyFill="1" applyBorder="1" applyAlignment="1">
      <alignment horizontal="center" vertical="center" wrapText="1"/>
      <protection/>
    </xf>
    <xf numFmtId="0" fontId="8" fillId="0" borderId="15" xfId="1567" applyFont="1" applyFill="1" applyBorder="1" applyAlignment="1">
      <alignment horizontal="center" vertical="center" wrapText="1"/>
      <protection/>
    </xf>
    <xf numFmtId="1" fontId="8" fillId="0" borderId="10" xfId="1567" applyNumberFormat="1" applyFont="1" applyFill="1" applyBorder="1" applyAlignment="1">
      <alignment horizontal="center" vertical="center" wrapText="1"/>
      <protection/>
    </xf>
    <xf numFmtId="9" fontId="5" fillId="0" borderId="19" xfId="1567" applyNumberFormat="1" applyFont="1" applyFill="1" applyBorder="1" applyAlignment="1">
      <alignment horizontal="center" vertical="center" wrapText="1"/>
      <protection/>
    </xf>
    <xf numFmtId="1" fontId="5" fillId="0" borderId="12" xfId="1567" applyNumberFormat="1" applyFont="1" applyFill="1" applyBorder="1" applyAlignment="1">
      <alignment horizontal="center" vertical="center"/>
      <protection/>
    </xf>
    <xf numFmtId="9" fontId="5" fillId="0" borderId="17" xfId="1567" applyNumberFormat="1" applyFont="1" applyFill="1" applyBorder="1" applyAlignment="1">
      <alignment horizontal="center" vertical="center" wrapText="1"/>
      <protection/>
    </xf>
    <xf numFmtId="168" fontId="5" fillId="0" borderId="12" xfId="1567" applyNumberFormat="1" applyFont="1" applyFill="1" applyBorder="1" applyAlignment="1">
      <alignment horizontal="right"/>
      <protection/>
    </xf>
    <xf numFmtId="166" fontId="5" fillId="0" borderId="17" xfId="1567" applyNumberFormat="1" applyFont="1" applyFill="1" applyBorder="1" applyAlignment="1">
      <alignment horizontal="center" vertical="center" wrapText="1"/>
      <protection/>
    </xf>
    <xf numFmtId="0" fontId="5" fillId="0" borderId="0" xfId="1567" applyFont="1" applyFill="1" applyAlignment="1">
      <alignment horizontal="left" vertical="center"/>
      <protection/>
    </xf>
    <xf numFmtId="0" fontId="12" fillId="0" borderId="0" xfId="1567" applyFont="1" applyFill="1">
      <alignment/>
      <protection/>
    </xf>
    <xf numFmtId="0" fontId="13" fillId="0" borderId="0" xfId="1567" applyFont="1" applyFill="1" applyAlignment="1">
      <alignment vertical="center"/>
      <protection/>
    </xf>
    <xf numFmtId="0" fontId="14" fillId="0" borderId="0" xfId="1567" applyFont="1" applyFill="1">
      <alignment/>
      <protection/>
    </xf>
    <xf numFmtId="9" fontId="5" fillId="0" borderId="12" xfId="1567" applyNumberFormat="1" applyFont="1" applyFill="1" applyBorder="1" applyAlignment="1">
      <alignment horizontal="center" vertical="center" wrapText="1"/>
      <protection/>
    </xf>
    <xf numFmtId="0" fontId="5" fillId="0" borderId="10" xfId="1567" applyFont="1" applyFill="1" applyBorder="1">
      <alignment/>
      <protection/>
    </xf>
    <xf numFmtId="166" fontId="8" fillId="0" borderId="19" xfId="1567" applyNumberFormat="1" applyFont="1" applyFill="1" applyBorder="1" applyAlignment="1">
      <alignment horizontal="center" vertical="center" wrapText="1"/>
      <protection/>
    </xf>
    <xf numFmtId="0" fontId="5" fillId="0" borderId="21" xfId="1567" applyFont="1" applyFill="1" applyBorder="1">
      <alignment/>
      <protection/>
    </xf>
    <xf numFmtId="0" fontId="8" fillId="0" borderId="0" xfId="1567" applyFont="1" applyFill="1" applyAlignment="1">
      <alignment vertical="center" wrapText="1"/>
      <protection/>
    </xf>
    <xf numFmtId="0" fontId="5" fillId="0" borderId="14" xfId="1567" applyFont="1" applyFill="1" applyBorder="1" applyAlignment="1">
      <alignment horizontal="center" vertical="center" wrapText="1"/>
      <protection/>
    </xf>
    <xf numFmtId="166" fontId="5" fillId="0" borderId="19" xfId="1567" applyNumberFormat="1" applyFont="1" applyFill="1" applyBorder="1" applyAlignment="1">
      <alignment horizontal="center" vertical="center" wrapText="1"/>
      <protection/>
    </xf>
    <xf numFmtId="0" fontId="5" fillId="0" borderId="21" xfId="1567" applyFont="1" applyFill="1" applyBorder="1" applyAlignment="1">
      <alignment horizontal="center" vertical="center" wrapText="1"/>
      <protection/>
    </xf>
    <xf numFmtId="0" fontId="8" fillId="0" borderId="21" xfId="1567" applyFont="1" applyFill="1" applyBorder="1" applyAlignment="1">
      <alignment horizontal="center" vertical="center" wrapText="1"/>
      <protection/>
    </xf>
    <xf numFmtId="166" fontId="8" fillId="0" borderId="15" xfId="1567" applyNumberFormat="1" applyFont="1" applyFill="1" applyBorder="1" applyAlignment="1">
      <alignment horizontal="center" vertical="center" wrapText="1"/>
      <protection/>
    </xf>
    <xf numFmtId="0" fontId="5" fillId="0" borderId="15" xfId="1567" applyFont="1" applyFill="1" applyBorder="1" applyAlignment="1">
      <alignment horizontal="center" vertical="center" wrapText="1"/>
      <protection/>
    </xf>
    <xf numFmtId="166" fontId="5" fillId="0" borderId="10" xfId="1567" applyNumberFormat="1" applyFont="1" applyFill="1" applyBorder="1" applyAlignment="1">
      <alignment horizontal="center" vertical="center" wrapText="1"/>
      <protection/>
    </xf>
    <xf numFmtId="0" fontId="5" fillId="0" borderId="22" xfId="1567" applyFont="1" applyFill="1" applyBorder="1" applyAlignment="1">
      <alignment horizontal="center" vertical="center" wrapText="1"/>
      <protection/>
    </xf>
    <xf numFmtId="1" fontId="8" fillId="0" borderId="17" xfId="1567" applyNumberFormat="1" applyFont="1" applyFill="1" applyBorder="1" applyAlignment="1">
      <alignment horizontal="center" vertical="center" wrapText="1"/>
      <protection/>
    </xf>
    <xf numFmtId="1" fontId="8" fillId="0" borderId="13" xfId="1567" applyNumberFormat="1" applyFont="1" applyFill="1" applyBorder="1" applyAlignment="1">
      <alignment horizontal="center" vertical="center" wrapText="1"/>
      <protection/>
    </xf>
    <xf numFmtId="0" fontId="5" fillId="0" borderId="19" xfId="1567" applyFont="1" applyFill="1" applyBorder="1" applyAlignment="1">
      <alignment horizontal="center" vertical="center" wrapText="1"/>
      <protection/>
    </xf>
    <xf numFmtId="9" fontId="5" fillId="0" borderId="21" xfId="1567" applyNumberFormat="1" applyFont="1" applyFill="1" applyBorder="1" applyAlignment="1">
      <alignment horizontal="center" vertical="center" wrapText="1"/>
      <protection/>
    </xf>
    <xf numFmtId="166" fontId="5" fillId="0" borderId="21" xfId="1567" applyNumberFormat="1" applyFont="1" applyFill="1" applyBorder="1" applyAlignment="1">
      <alignment horizontal="center" vertical="center" wrapText="1"/>
      <protection/>
    </xf>
    <xf numFmtId="0" fontId="5" fillId="0" borderId="21" xfId="0" applyFont="1" applyFill="1" applyBorder="1" applyAlignment="1">
      <alignment vertical="center" wrapText="1"/>
    </xf>
    <xf numFmtId="166" fontId="5" fillId="0" borderId="12" xfId="1567" applyNumberFormat="1" applyFont="1" applyFill="1" applyBorder="1" applyAlignment="1">
      <alignment horizontal="center" vertical="center" wrapText="1"/>
      <protection/>
    </xf>
    <xf numFmtId="0" fontId="5" fillId="0" borderId="21" xfId="1567" applyFont="1" applyFill="1" applyBorder="1" applyAlignment="1">
      <alignment horizontal="left" vertical="center" wrapText="1"/>
      <protection/>
    </xf>
    <xf numFmtId="0" fontId="11" fillId="0" borderId="12" xfId="1567" applyFont="1" applyFill="1" applyBorder="1">
      <alignment/>
      <protection/>
    </xf>
    <xf numFmtId="0" fontId="5" fillId="0" borderId="12" xfId="1567" applyFont="1" applyFill="1" applyBorder="1">
      <alignment/>
      <protection/>
    </xf>
    <xf numFmtId="1" fontId="8" fillId="0" borderId="21" xfId="1567" applyNumberFormat="1" applyFont="1" applyFill="1" applyBorder="1" applyAlignment="1">
      <alignment horizontal="center" vertical="center" wrapText="1"/>
      <protection/>
    </xf>
    <xf numFmtId="0" fontId="5" fillId="0" borderId="16" xfId="1567" applyFont="1" applyFill="1" applyBorder="1" applyAlignment="1">
      <alignment horizontal="center" vertical="center" wrapText="1"/>
      <protection/>
    </xf>
    <xf numFmtId="0" fontId="5" fillId="0" borderId="13" xfId="1567" applyFont="1" applyFill="1" applyBorder="1" applyAlignment="1">
      <alignment horizontal="left" vertical="center" wrapText="1"/>
      <protection/>
    </xf>
    <xf numFmtId="0" fontId="5" fillId="0" borderId="0" xfId="1567" applyFont="1" applyFill="1" applyAlignment="1">
      <alignment vertical="center"/>
      <protection/>
    </xf>
    <xf numFmtId="0" fontId="9" fillId="0" borderId="0" xfId="1567" applyFont="1" applyFill="1" applyBorder="1" applyAlignment="1">
      <alignment horizontal="left" vertical="center" wrapText="1"/>
      <protection/>
    </xf>
    <xf numFmtId="0" fontId="0" fillId="0" borderId="0" xfId="0" applyFont="1" applyAlignment="1">
      <alignment/>
    </xf>
    <xf numFmtId="0" fontId="5" fillId="0" borderId="0" xfId="1567" applyFont="1" applyFill="1" applyBorder="1" applyAlignment="1" applyProtection="1">
      <alignment wrapText="1"/>
      <protection/>
    </xf>
    <xf numFmtId="0" fontId="0" fillId="0" borderId="0" xfId="1567" applyFont="1" applyFill="1">
      <alignment/>
      <protection/>
    </xf>
    <xf numFmtId="166" fontId="5" fillId="0" borderId="15" xfId="1567" applyNumberFormat="1" applyFont="1" applyFill="1" applyBorder="1" applyAlignment="1">
      <alignment horizontal="center" vertical="center" wrapText="1"/>
      <protection/>
    </xf>
    <xf numFmtId="0" fontId="5" fillId="0" borderId="21" xfId="0" applyFont="1" applyFill="1" applyBorder="1" applyAlignment="1">
      <alignment horizontal="center" vertical="center" wrapText="1"/>
    </xf>
    <xf numFmtId="166" fontId="5" fillId="0" borderId="14" xfId="1567" applyNumberFormat="1" applyFont="1" applyFill="1" applyBorder="1" applyAlignment="1">
      <alignment horizontal="center" vertical="center" wrapText="1"/>
      <protection/>
    </xf>
    <xf numFmtId="0" fontId="0" fillId="0" borderId="0" xfId="0" applyFont="1" applyFill="1" applyAlignment="1">
      <alignment/>
    </xf>
    <xf numFmtId="166" fontId="5" fillId="0" borderId="18" xfId="1567" applyNumberFormat="1" applyFont="1" applyFill="1" applyBorder="1" applyAlignment="1">
      <alignment horizontal="center" vertical="center" wrapText="1"/>
      <protection/>
    </xf>
    <xf numFmtId="1" fontId="5" fillId="0" borderId="12" xfId="1567" applyNumberFormat="1" applyFont="1" applyFill="1" applyBorder="1" applyAlignment="1">
      <alignment horizontal="center" vertical="center" wrapText="1"/>
      <protection/>
    </xf>
    <xf numFmtId="167" fontId="8" fillId="0" borderId="11" xfId="1567" applyNumberFormat="1" applyFont="1" applyFill="1" applyBorder="1" applyAlignment="1" applyProtection="1">
      <alignment wrapText="1"/>
      <protection/>
    </xf>
    <xf numFmtId="167" fontId="8" fillId="0" borderId="19" xfId="1567" applyNumberFormat="1" applyFont="1" applyFill="1" applyBorder="1" applyAlignment="1" applyProtection="1">
      <alignment wrapText="1"/>
      <protection/>
    </xf>
    <xf numFmtId="0" fontId="5" fillId="0" borderId="0" xfId="1567" applyFont="1" applyFill="1" applyBorder="1" applyAlignment="1">
      <alignment vertical="center" wrapText="1"/>
      <protection/>
    </xf>
    <xf numFmtId="167" fontId="8" fillId="0" borderId="21" xfId="1567" applyNumberFormat="1" applyFont="1" applyFill="1" applyBorder="1" applyAlignment="1" applyProtection="1">
      <alignment vertical="center" wrapText="1"/>
      <protection/>
    </xf>
    <xf numFmtId="0" fontId="8" fillId="0" borderId="11" xfId="1567" applyFont="1" applyFill="1" applyBorder="1" applyAlignment="1" applyProtection="1">
      <alignment wrapText="1"/>
      <protection/>
    </xf>
    <xf numFmtId="0" fontId="8" fillId="0" borderId="19" xfId="1567" applyFont="1" applyFill="1" applyBorder="1" applyAlignment="1" applyProtection="1">
      <alignment wrapText="1"/>
      <protection/>
    </xf>
    <xf numFmtId="0" fontId="5" fillId="0" borderId="0" xfId="1567" applyFont="1" applyFill="1" applyBorder="1" applyAlignment="1">
      <alignment horizontal="left" wrapText="1"/>
      <protection/>
    </xf>
    <xf numFmtId="0" fontId="5" fillId="0" borderId="0" xfId="1567" applyFont="1" applyFill="1" applyBorder="1">
      <alignment/>
      <protection/>
    </xf>
    <xf numFmtId="0" fontId="5" fillId="0" borderId="0" xfId="1567" applyFont="1" applyFill="1" applyBorder="1" applyAlignment="1">
      <alignment vertical="center"/>
      <protection/>
    </xf>
    <xf numFmtId="0" fontId="5" fillId="0" borderId="22" xfId="1567" applyFont="1" applyFill="1" applyBorder="1" applyAlignment="1">
      <alignment horizontal="left" vertical="center" wrapText="1"/>
      <protection/>
    </xf>
  </cellXfs>
  <cellStyles count="2987">
    <cellStyle name="Normal" xfId="0"/>
    <cellStyle name="20% - Accent1" xfId="15"/>
    <cellStyle name="20% - Accent1 2" xfId="16"/>
    <cellStyle name="20% - Accent1 2 2" xfId="17"/>
    <cellStyle name="20% - Accent1 2 2 2" xfId="18"/>
    <cellStyle name="20% - Accent1 2 2 2 2" xfId="19"/>
    <cellStyle name="20% - Accent1 2 2 3" xfId="20"/>
    <cellStyle name="20% - Accent1 2 3" xfId="21"/>
    <cellStyle name="20% - Accent1 2 4" xfId="22"/>
    <cellStyle name="20% - Accent1 3" xfId="23"/>
    <cellStyle name="20% - Accent1 4" xfId="24"/>
    <cellStyle name="20% - Accent2" xfId="25"/>
    <cellStyle name="20% - Accent2 2" xfId="26"/>
    <cellStyle name="20% - Accent2 2 2" xfId="27"/>
    <cellStyle name="20% - Accent2 2 2 2" xfId="28"/>
    <cellStyle name="20% - Accent2 2 3" xfId="29"/>
    <cellStyle name="20% - Accent2 2 4" xfId="30"/>
    <cellStyle name="20% - Accent2 3" xfId="31"/>
    <cellStyle name="20% - Accent2 4" xfId="32"/>
    <cellStyle name="20% - Accent3" xfId="33"/>
    <cellStyle name="20% - Accent3 2" xfId="34"/>
    <cellStyle name="20% - Accent3 2 2" xfId="35"/>
    <cellStyle name="20% - Accent3 2 2 2" xfId="36"/>
    <cellStyle name="20% - Accent3 2 3" xfId="37"/>
    <cellStyle name="20% - Accent3 2 4" xfId="38"/>
    <cellStyle name="20% - Accent3 3" xfId="39"/>
    <cellStyle name="20% - Accent3 4" xfId="40"/>
    <cellStyle name="20% - Accent4" xfId="41"/>
    <cellStyle name="20% - Accent4 2" xfId="42"/>
    <cellStyle name="20% - Accent4 2 2" xfId="43"/>
    <cellStyle name="20% - Accent4 2 2 2" xfId="44"/>
    <cellStyle name="20% - Accent4 2 3" xfId="45"/>
    <cellStyle name="20% - Accent4 2 4" xfId="46"/>
    <cellStyle name="20% - Accent4 3" xfId="47"/>
    <cellStyle name="20% - Accent4 4" xfId="48"/>
    <cellStyle name="20% - Accent5" xfId="49"/>
    <cellStyle name="20% - Accent5 2" xfId="50"/>
    <cellStyle name="20% - Accent5 2 2" xfId="51"/>
    <cellStyle name="20% - Accent5 2 2 2" xfId="52"/>
    <cellStyle name="20% - Accent5 2 2 2 2" xfId="53"/>
    <cellStyle name="20% - Accent5 2 2 3" xfId="54"/>
    <cellStyle name="20% - Accent5 2 3" xfId="55"/>
    <cellStyle name="20% - Accent5 2 4" xfId="56"/>
    <cellStyle name="20% - Accent5 3" xfId="57"/>
    <cellStyle name="20% - Accent5 4" xfId="58"/>
    <cellStyle name="20% - Accent6" xfId="59"/>
    <cellStyle name="20% - Accent6 2" xfId="60"/>
    <cellStyle name="20% - Accent6 2 2" xfId="61"/>
    <cellStyle name="20% - Accent6 2 2 2" xfId="62"/>
    <cellStyle name="20% - Accent6 2 3" xfId="63"/>
    <cellStyle name="20% - Accent6 2 4" xfId="64"/>
    <cellStyle name="20% - Accent6 3" xfId="65"/>
    <cellStyle name="20% - Accent6 4" xfId="66"/>
    <cellStyle name="20% - akcent 1" xfId="67"/>
    <cellStyle name="20% — akcent 1" xfId="68"/>
    <cellStyle name="20% - akcent 1 10" xfId="69"/>
    <cellStyle name="20% - akcent 1 10 2" xfId="70"/>
    <cellStyle name="20% - akcent 1 11" xfId="71"/>
    <cellStyle name="20% - akcent 1 11 2" xfId="72"/>
    <cellStyle name="20% - akcent 1 12" xfId="73"/>
    <cellStyle name="20% - akcent 1 12 2" xfId="74"/>
    <cellStyle name="20% - akcent 1 13" xfId="75"/>
    <cellStyle name="20% - akcent 1 13 2" xfId="76"/>
    <cellStyle name="20% - akcent 1 14" xfId="77"/>
    <cellStyle name="20% - akcent 1 14 2" xfId="78"/>
    <cellStyle name="20% - akcent 1 15" xfId="79"/>
    <cellStyle name="20% - akcent 1 15 2" xfId="80"/>
    <cellStyle name="20% - akcent 1 16" xfId="81"/>
    <cellStyle name="20% - akcent 1 16 2" xfId="82"/>
    <cellStyle name="20% - akcent 1 17" xfId="83"/>
    <cellStyle name="20% - akcent 1 17 2" xfId="84"/>
    <cellStyle name="20% - akcent 1 18" xfId="85"/>
    <cellStyle name="20% - akcent 1 18 2" xfId="86"/>
    <cellStyle name="20% - akcent 1 19" xfId="87"/>
    <cellStyle name="20% - akcent 1 19 2" xfId="88"/>
    <cellStyle name="20% - akcent 1 2" xfId="89"/>
    <cellStyle name="20% — akcent 1 2" xfId="90"/>
    <cellStyle name="20% - akcent 1 2 2" xfId="91"/>
    <cellStyle name="20% - akcent 1 2 2 2" xfId="92"/>
    <cellStyle name="20% - akcent 1 2 2 2 2" xfId="93"/>
    <cellStyle name="20% - akcent 1 2 2 3" xfId="94"/>
    <cellStyle name="20% - akcent 1 2 2 4" xfId="95"/>
    <cellStyle name="20% - akcent 1 2 3" xfId="96"/>
    <cellStyle name="20% - akcent 1 2 4" xfId="97"/>
    <cellStyle name="20% - akcent 1 2 5" xfId="98"/>
    <cellStyle name="20% - akcent 1 2 6" xfId="99"/>
    <cellStyle name="20% - akcent 1 2 7" xfId="100"/>
    <cellStyle name="20% - akcent 1 20" xfId="101"/>
    <cellStyle name="20% - akcent 1 20 2" xfId="102"/>
    <cellStyle name="20% - akcent 1 21" xfId="103"/>
    <cellStyle name="20% - akcent 1 21 2" xfId="104"/>
    <cellStyle name="20% - akcent 1 22" xfId="105"/>
    <cellStyle name="20% - akcent 1 22 2" xfId="106"/>
    <cellStyle name="20% - akcent 1 23" xfId="107"/>
    <cellStyle name="20% - akcent 1 23 2" xfId="108"/>
    <cellStyle name="20% - akcent 1 24" xfId="109"/>
    <cellStyle name="20% - akcent 1 24 2" xfId="110"/>
    <cellStyle name="20% - akcent 1 25" xfId="111"/>
    <cellStyle name="20% - akcent 1 25 2" xfId="112"/>
    <cellStyle name="20% - akcent 1 26" xfId="113"/>
    <cellStyle name="20% - akcent 1 26 2" xfId="114"/>
    <cellStyle name="20% - akcent 1 27" xfId="115"/>
    <cellStyle name="20% - akcent 1 27 2" xfId="116"/>
    <cellStyle name="20% - akcent 1 28" xfId="117"/>
    <cellStyle name="20% - akcent 1 28 2" xfId="118"/>
    <cellStyle name="20% - akcent 1 29" xfId="119"/>
    <cellStyle name="20% - akcent 1 29 2" xfId="120"/>
    <cellStyle name="20% - akcent 1 3" xfId="121"/>
    <cellStyle name="20% — akcent 1 3" xfId="122"/>
    <cellStyle name="20% - akcent 1 3 2" xfId="123"/>
    <cellStyle name="20% - akcent 1 3 3" xfId="124"/>
    <cellStyle name="20% - akcent 1 3 4" xfId="125"/>
    <cellStyle name="20% - akcent 1 3 5" xfId="126"/>
    <cellStyle name="20% - akcent 1 30" xfId="127"/>
    <cellStyle name="20% - akcent 1 30 2" xfId="128"/>
    <cellStyle name="20% - akcent 1 31" xfId="129"/>
    <cellStyle name="20% - akcent 1 31 2" xfId="130"/>
    <cellStyle name="20% - akcent 1 32" xfId="131"/>
    <cellStyle name="20% - akcent 1 32 2" xfId="132"/>
    <cellStyle name="20% - akcent 1 33" xfId="133"/>
    <cellStyle name="20% - akcent 1 33 2" xfId="134"/>
    <cellStyle name="20% - akcent 1 34" xfId="135"/>
    <cellStyle name="20% - akcent 1 34 2" xfId="136"/>
    <cellStyle name="20% - akcent 1 35" xfId="137"/>
    <cellStyle name="20% - akcent 1 35 2" xfId="138"/>
    <cellStyle name="20% - akcent 1 36" xfId="139"/>
    <cellStyle name="20% - akcent 1 36 2" xfId="140"/>
    <cellStyle name="20% - akcent 1 37" xfId="141"/>
    <cellStyle name="20% - akcent 1 37 2" xfId="142"/>
    <cellStyle name="20% - akcent 1 38" xfId="143"/>
    <cellStyle name="20% - akcent 1 38 2" xfId="144"/>
    <cellStyle name="20% - akcent 1 39" xfId="145"/>
    <cellStyle name="20% - akcent 1 39 2" xfId="146"/>
    <cellStyle name="20% - akcent 1 4" xfId="147"/>
    <cellStyle name="20% — akcent 1 4" xfId="148"/>
    <cellStyle name="20% - akcent 1 4 2" xfId="149"/>
    <cellStyle name="20% - akcent 1 4 3" xfId="150"/>
    <cellStyle name="20% - akcent 1 4 4" xfId="151"/>
    <cellStyle name="20% - akcent 1 40" xfId="152"/>
    <cellStyle name="20% - akcent 1 40 2" xfId="153"/>
    <cellStyle name="20% - akcent 1 41" xfId="154"/>
    <cellStyle name="20% - akcent 1 41 2" xfId="155"/>
    <cellStyle name="20% - akcent 1 42" xfId="156"/>
    <cellStyle name="20% - akcent 1 42 2" xfId="157"/>
    <cellStyle name="20% - akcent 1 43" xfId="158"/>
    <cellStyle name="20% - akcent 1 43 2" xfId="159"/>
    <cellStyle name="20% - akcent 1 44" xfId="160"/>
    <cellStyle name="20% - akcent 1 44 2" xfId="161"/>
    <cellStyle name="20% - akcent 1 45" xfId="162"/>
    <cellStyle name="20% - akcent 1 46" xfId="163"/>
    <cellStyle name="20% - akcent 1 5" xfId="164"/>
    <cellStyle name="20% — akcent 1 5" xfId="165"/>
    <cellStyle name="20% - akcent 1 5 2" xfId="166"/>
    <cellStyle name="20% - akcent 1 5 3" xfId="167"/>
    <cellStyle name="20% - akcent 1 6" xfId="168"/>
    <cellStyle name="20% — akcent 1 6" xfId="169"/>
    <cellStyle name="20% - akcent 1 6 2" xfId="170"/>
    <cellStyle name="20% - akcent 1 7" xfId="171"/>
    <cellStyle name="20% - akcent 1 7 2" xfId="172"/>
    <cellStyle name="20% - akcent 1 8" xfId="173"/>
    <cellStyle name="20% - akcent 1 8 2" xfId="174"/>
    <cellStyle name="20% - akcent 1 9" xfId="175"/>
    <cellStyle name="20% - akcent 1 9 2" xfId="176"/>
    <cellStyle name="20% - akcent 2" xfId="177"/>
    <cellStyle name="20% — akcent 2" xfId="178"/>
    <cellStyle name="20% - akcent 2 10" xfId="179"/>
    <cellStyle name="20% - akcent 2 10 2" xfId="180"/>
    <cellStyle name="20% - akcent 2 11" xfId="181"/>
    <cellStyle name="20% - akcent 2 11 2" xfId="182"/>
    <cellStyle name="20% - akcent 2 12" xfId="183"/>
    <cellStyle name="20% - akcent 2 12 2" xfId="184"/>
    <cellStyle name="20% - akcent 2 13" xfId="185"/>
    <cellStyle name="20% - akcent 2 13 2" xfId="186"/>
    <cellStyle name="20% - akcent 2 14" xfId="187"/>
    <cellStyle name="20% - akcent 2 14 2" xfId="188"/>
    <cellStyle name="20% - akcent 2 15" xfId="189"/>
    <cellStyle name="20% - akcent 2 15 2" xfId="190"/>
    <cellStyle name="20% - akcent 2 16" xfId="191"/>
    <cellStyle name="20% - akcent 2 16 2" xfId="192"/>
    <cellStyle name="20% - akcent 2 17" xfId="193"/>
    <cellStyle name="20% - akcent 2 17 2" xfId="194"/>
    <cellStyle name="20% - akcent 2 18" xfId="195"/>
    <cellStyle name="20% - akcent 2 18 2" xfId="196"/>
    <cellStyle name="20% - akcent 2 19" xfId="197"/>
    <cellStyle name="20% - akcent 2 19 2" xfId="198"/>
    <cellStyle name="20% - akcent 2 2" xfId="199"/>
    <cellStyle name="20% — akcent 2 2" xfId="200"/>
    <cellStyle name="20% - akcent 2 2 2" xfId="201"/>
    <cellStyle name="20% - akcent 2 2 2 2" xfId="202"/>
    <cellStyle name="20% - akcent 2 2 2 2 2" xfId="203"/>
    <cellStyle name="20% - akcent 2 2 2 3" xfId="204"/>
    <cellStyle name="20% - akcent 2 2 2 4" xfId="205"/>
    <cellStyle name="20% - akcent 2 2 3" xfId="206"/>
    <cellStyle name="20% - akcent 2 2 4" xfId="207"/>
    <cellStyle name="20% - akcent 2 2 5" xfId="208"/>
    <cellStyle name="20% - akcent 2 2 6" xfId="209"/>
    <cellStyle name="20% - akcent 2 2 7" xfId="210"/>
    <cellStyle name="20% - akcent 2 20" xfId="211"/>
    <cellStyle name="20% - akcent 2 20 2" xfId="212"/>
    <cellStyle name="20% - akcent 2 21" xfId="213"/>
    <cellStyle name="20% - akcent 2 21 2" xfId="214"/>
    <cellStyle name="20% - akcent 2 22" xfId="215"/>
    <cellStyle name="20% - akcent 2 22 2" xfId="216"/>
    <cellStyle name="20% - akcent 2 23" xfId="217"/>
    <cellStyle name="20% - akcent 2 23 2" xfId="218"/>
    <cellStyle name="20% - akcent 2 24" xfId="219"/>
    <cellStyle name="20% - akcent 2 24 2" xfId="220"/>
    <cellStyle name="20% - akcent 2 25" xfId="221"/>
    <cellStyle name="20% - akcent 2 25 2" xfId="222"/>
    <cellStyle name="20% - akcent 2 26" xfId="223"/>
    <cellStyle name="20% - akcent 2 26 2" xfId="224"/>
    <cellStyle name="20% - akcent 2 27" xfId="225"/>
    <cellStyle name="20% - akcent 2 27 2" xfId="226"/>
    <cellStyle name="20% - akcent 2 28" xfId="227"/>
    <cellStyle name="20% - akcent 2 28 2" xfId="228"/>
    <cellStyle name="20% - akcent 2 29" xfId="229"/>
    <cellStyle name="20% - akcent 2 29 2" xfId="230"/>
    <cellStyle name="20% - akcent 2 3" xfId="231"/>
    <cellStyle name="20% — akcent 2 3" xfId="232"/>
    <cellStyle name="20% - akcent 2 3 2" xfId="233"/>
    <cellStyle name="20% - akcent 2 3 3" xfId="234"/>
    <cellStyle name="20% - akcent 2 3 4" xfId="235"/>
    <cellStyle name="20% - akcent 2 3 5" xfId="236"/>
    <cellStyle name="20% - akcent 2 30" xfId="237"/>
    <cellStyle name="20% - akcent 2 30 2" xfId="238"/>
    <cellStyle name="20% - akcent 2 31" xfId="239"/>
    <cellStyle name="20% - akcent 2 31 2" xfId="240"/>
    <cellStyle name="20% - akcent 2 32" xfId="241"/>
    <cellStyle name="20% - akcent 2 32 2" xfId="242"/>
    <cellStyle name="20% - akcent 2 33" xfId="243"/>
    <cellStyle name="20% - akcent 2 33 2" xfId="244"/>
    <cellStyle name="20% - akcent 2 34" xfId="245"/>
    <cellStyle name="20% - akcent 2 34 2" xfId="246"/>
    <cellStyle name="20% - akcent 2 35" xfId="247"/>
    <cellStyle name="20% - akcent 2 35 2" xfId="248"/>
    <cellStyle name="20% - akcent 2 36" xfId="249"/>
    <cellStyle name="20% - akcent 2 36 2" xfId="250"/>
    <cellStyle name="20% - akcent 2 37" xfId="251"/>
    <cellStyle name="20% - akcent 2 37 2" xfId="252"/>
    <cellStyle name="20% - akcent 2 38" xfId="253"/>
    <cellStyle name="20% - akcent 2 38 2" xfId="254"/>
    <cellStyle name="20% - akcent 2 39" xfId="255"/>
    <cellStyle name="20% - akcent 2 39 2" xfId="256"/>
    <cellStyle name="20% - akcent 2 4" xfId="257"/>
    <cellStyle name="20% — akcent 2 4" xfId="258"/>
    <cellStyle name="20% - akcent 2 4 2" xfId="259"/>
    <cellStyle name="20% - akcent 2 4 3" xfId="260"/>
    <cellStyle name="20% - akcent 2 4 4" xfId="261"/>
    <cellStyle name="20% - akcent 2 40" xfId="262"/>
    <cellStyle name="20% - akcent 2 40 2" xfId="263"/>
    <cellStyle name="20% - akcent 2 41" xfId="264"/>
    <cellStyle name="20% - akcent 2 41 2" xfId="265"/>
    <cellStyle name="20% - akcent 2 42" xfId="266"/>
    <cellStyle name="20% - akcent 2 42 2" xfId="267"/>
    <cellStyle name="20% - akcent 2 43" xfId="268"/>
    <cellStyle name="20% - akcent 2 43 2" xfId="269"/>
    <cellStyle name="20% - akcent 2 44" xfId="270"/>
    <cellStyle name="20% - akcent 2 44 2" xfId="271"/>
    <cellStyle name="20% - akcent 2 45" xfId="272"/>
    <cellStyle name="20% - akcent 2 46" xfId="273"/>
    <cellStyle name="20% - akcent 2 5" xfId="274"/>
    <cellStyle name="20% — akcent 2 5" xfId="275"/>
    <cellStyle name="20% - akcent 2 5 2" xfId="276"/>
    <cellStyle name="20% - akcent 2 5 3" xfId="277"/>
    <cellStyle name="20% - akcent 2 6" xfId="278"/>
    <cellStyle name="20% — akcent 2 6" xfId="279"/>
    <cellStyle name="20% - akcent 2 6 2" xfId="280"/>
    <cellStyle name="20% - akcent 2 7" xfId="281"/>
    <cellStyle name="20% - akcent 2 7 2" xfId="282"/>
    <cellStyle name="20% - akcent 2 8" xfId="283"/>
    <cellStyle name="20% - akcent 2 8 2" xfId="284"/>
    <cellStyle name="20% - akcent 2 9" xfId="285"/>
    <cellStyle name="20% - akcent 2 9 2" xfId="286"/>
    <cellStyle name="20% - akcent 3" xfId="287"/>
    <cellStyle name="20% — akcent 3" xfId="288"/>
    <cellStyle name="20% - akcent 3 10" xfId="289"/>
    <cellStyle name="20% - akcent 3 10 2" xfId="290"/>
    <cellStyle name="20% - akcent 3 11" xfId="291"/>
    <cellStyle name="20% - akcent 3 11 2" xfId="292"/>
    <cellStyle name="20% - akcent 3 12" xfId="293"/>
    <cellStyle name="20% - akcent 3 12 2" xfId="294"/>
    <cellStyle name="20% - akcent 3 13" xfId="295"/>
    <cellStyle name="20% - akcent 3 13 2" xfId="296"/>
    <cellStyle name="20% - akcent 3 14" xfId="297"/>
    <cellStyle name="20% - akcent 3 14 2" xfId="298"/>
    <cellStyle name="20% - akcent 3 15" xfId="299"/>
    <cellStyle name="20% - akcent 3 15 2" xfId="300"/>
    <cellStyle name="20% - akcent 3 16" xfId="301"/>
    <cellStyle name="20% - akcent 3 16 2" xfId="302"/>
    <cellStyle name="20% - akcent 3 17" xfId="303"/>
    <cellStyle name="20% - akcent 3 17 2" xfId="304"/>
    <cellStyle name="20% - akcent 3 18" xfId="305"/>
    <cellStyle name="20% - akcent 3 18 2" xfId="306"/>
    <cellStyle name="20% - akcent 3 19" xfId="307"/>
    <cellStyle name="20% - akcent 3 19 2" xfId="308"/>
    <cellStyle name="20% - akcent 3 2" xfId="309"/>
    <cellStyle name="20% — akcent 3 2" xfId="310"/>
    <cellStyle name="20% - akcent 3 2 2" xfId="311"/>
    <cellStyle name="20% - akcent 3 2 2 2" xfId="312"/>
    <cellStyle name="20% - akcent 3 2 2 2 2" xfId="313"/>
    <cellStyle name="20% - akcent 3 2 2 3" xfId="314"/>
    <cellStyle name="20% - akcent 3 2 2 4" xfId="315"/>
    <cellStyle name="20% - akcent 3 2 3" xfId="316"/>
    <cellStyle name="20% - akcent 3 2 4" xfId="317"/>
    <cellStyle name="20% - akcent 3 2 5" xfId="318"/>
    <cellStyle name="20% - akcent 3 2 6" xfId="319"/>
    <cellStyle name="20% - akcent 3 2 7" xfId="320"/>
    <cellStyle name="20% - akcent 3 20" xfId="321"/>
    <cellStyle name="20% - akcent 3 20 2" xfId="322"/>
    <cellStyle name="20% - akcent 3 21" xfId="323"/>
    <cellStyle name="20% - akcent 3 21 2" xfId="324"/>
    <cellStyle name="20% - akcent 3 22" xfId="325"/>
    <cellStyle name="20% - akcent 3 22 2" xfId="326"/>
    <cellStyle name="20% - akcent 3 23" xfId="327"/>
    <cellStyle name="20% - akcent 3 23 2" xfId="328"/>
    <cellStyle name="20% - akcent 3 24" xfId="329"/>
    <cellStyle name="20% - akcent 3 24 2" xfId="330"/>
    <cellStyle name="20% - akcent 3 25" xfId="331"/>
    <cellStyle name="20% - akcent 3 25 2" xfId="332"/>
    <cellStyle name="20% - akcent 3 26" xfId="333"/>
    <cellStyle name="20% - akcent 3 26 2" xfId="334"/>
    <cellStyle name="20% - akcent 3 27" xfId="335"/>
    <cellStyle name="20% - akcent 3 27 2" xfId="336"/>
    <cellStyle name="20% - akcent 3 28" xfId="337"/>
    <cellStyle name="20% - akcent 3 28 2" xfId="338"/>
    <cellStyle name="20% - akcent 3 29" xfId="339"/>
    <cellStyle name="20% - akcent 3 29 2" xfId="340"/>
    <cellStyle name="20% - akcent 3 3" xfId="341"/>
    <cellStyle name="20% — akcent 3 3" xfId="342"/>
    <cellStyle name="20% - akcent 3 3 2" xfId="343"/>
    <cellStyle name="20% - akcent 3 3 3" xfId="344"/>
    <cellStyle name="20% - akcent 3 3 4" xfId="345"/>
    <cellStyle name="20% - akcent 3 3 5" xfId="346"/>
    <cellStyle name="20% - akcent 3 30" xfId="347"/>
    <cellStyle name="20% - akcent 3 30 2" xfId="348"/>
    <cellStyle name="20% - akcent 3 31" xfId="349"/>
    <cellStyle name="20% - akcent 3 31 2" xfId="350"/>
    <cellStyle name="20% - akcent 3 32" xfId="351"/>
    <cellStyle name="20% - akcent 3 32 2" xfId="352"/>
    <cellStyle name="20% - akcent 3 33" xfId="353"/>
    <cellStyle name="20% - akcent 3 33 2" xfId="354"/>
    <cellStyle name="20% - akcent 3 34" xfId="355"/>
    <cellStyle name="20% - akcent 3 34 2" xfId="356"/>
    <cellStyle name="20% - akcent 3 35" xfId="357"/>
    <cellStyle name="20% - akcent 3 35 2" xfId="358"/>
    <cellStyle name="20% - akcent 3 36" xfId="359"/>
    <cellStyle name="20% - akcent 3 36 2" xfId="360"/>
    <cellStyle name="20% - akcent 3 37" xfId="361"/>
    <cellStyle name="20% - akcent 3 37 2" xfId="362"/>
    <cellStyle name="20% - akcent 3 38" xfId="363"/>
    <cellStyle name="20% - akcent 3 38 2" xfId="364"/>
    <cellStyle name="20% - akcent 3 39" xfId="365"/>
    <cellStyle name="20% - akcent 3 39 2" xfId="366"/>
    <cellStyle name="20% - akcent 3 4" xfId="367"/>
    <cellStyle name="20% — akcent 3 4" xfId="368"/>
    <cellStyle name="20% - akcent 3 4 2" xfId="369"/>
    <cellStyle name="20% - akcent 3 4 3" xfId="370"/>
    <cellStyle name="20% - akcent 3 4 4" xfId="371"/>
    <cellStyle name="20% - akcent 3 40" xfId="372"/>
    <cellStyle name="20% - akcent 3 40 2" xfId="373"/>
    <cellStyle name="20% - akcent 3 41" xfId="374"/>
    <cellStyle name="20% - akcent 3 41 2" xfId="375"/>
    <cellStyle name="20% - akcent 3 42" xfId="376"/>
    <cellStyle name="20% - akcent 3 42 2" xfId="377"/>
    <cellStyle name="20% - akcent 3 43" xfId="378"/>
    <cellStyle name="20% - akcent 3 43 2" xfId="379"/>
    <cellStyle name="20% - akcent 3 44" xfId="380"/>
    <cellStyle name="20% - akcent 3 44 2" xfId="381"/>
    <cellStyle name="20% - akcent 3 45" xfId="382"/>
    <cellStyle name="20% - akcent 3 46" xfId="383"/>
    <cellStyle name="20% - akcent 3 5" xfId="384"/>
    <cellStyle name="20% — akcent 3 5" xfId="385"/>
    <cellStyle name="20% - akcent 3 5 2" xfId="386"/>
    <cellStyle name="20% - akcent 3 5 3" xfId="387"/>
    <cellStyle name="20% - akcent 3 6" xfId="388"/>
    <cellStyle name="20% — akcent 3 6" xfId="389"/>
    <cellStyle name="20% - akcent 3 6 2" xfId="390"/>
    <cellStyle name="20% - akcent 3 7" xfId="391"/>
    <cellStyle name="20% - akcent 3 7 2" xfId="392"/>
    <cellStyle name="20% - akcent 3 8" xfId="393"/>
    <cellStyle name="20% - akcent 3 8 2" xfId="394"/>
    <cellStyle name="20% - akcent 3 9" xfId="395"/>
    <cellStyle name="20% - akcent 3 9 2" xfId="396"/>
    <cellStyle name="20% - akcent 4" xfId="397"/>
    <cellStyle name="20% — akcent 4" xfId="398"/>
    <cellStyle name="20% - akcent 4 10" xfId="399"/>
    <cellStyle name="20% - akcent 4 10 2" xfId="400"/>
    <cellStyle name="20% - akcent 4 11" xfId="401"/>
    <cellStyle name="20% - akcent 4 11 2" xfId="402"/>
    <cellStyle name="20% - akcent 4 12" xfId="403"/>
    <cellStyle name="20% - akcent 4 12 2" xfId="404"/>
    <cellStyle name="20% - akcent 4 13" xfId="405"/>
    <cellStyle name="20% - akcent 4 13 2" xfId="406"/>
    <cellStyle name="20% - akcent 4 14" xfId="407"/>
    <cellStyle name="20% - akcent 4 14 2" xfId="408"/>
    <cellStyle name="20% - akcent 4 15" xfId="409"/>
    <cellStyle name="20% - akcent 4 15 2" xfId="410"/>
    <cellStyle name="20% - akcent 4 16" xfId="411"/>
    <cellStyle name="20% - akcent 4 16 2" xfId="412"/>
    <cellStyle name="20% - akcent 4 17" xfId="413"/>
    <cellStyle name="20% - akcent 4 17 2" xfId="414"/>
    <cellStyle name="20% - akcent 4 18" xfId="415"/>
    <cellStyle name="20% - akcent 4 18 2" xfId="416"/>
    <cellStyle name="20% - akcent 4 19" xfId="417"/>
    <cellStyle name="20% - akcent 4 19 2" xfId="418"/>
    <cellStyle name="20% - akcent 4 2" xfId="419"/>
    <cellStyle name="20% — akcent 4 2" xfId="420"/>
    <cellStyle name="20% - akcent 4 2 2" xfId="421"/>
    <cellStyle name="20% - akcent 4 2 2 2" xfId="422"/>
    <cellStyle name="20% - akcent 4 2 2 2 2" xfId="423"/>
    <cellStyle name="20% - akcent 4 2 2 3" xfId="424"/>
    <cellStyle name="20% - akcent 4 2 2 4" xfId="425"/>
    <cellStyle name="20% - akcent 4 2 3" xfId="426"/>
    <cellStyle name="20% - akcent 4 2 4" xfId="427"/>
    <cellStyle name="20% - akcent 4 2 5" xfId="428"/>
    <cellStyle name="20% - akcent 4 2 6" xfId="429"/>
    <cellStyle name="20% - akcent 4 2 7" xfId="430"/>
    <cellStyle name="20% - akcent 4 20" xfId="431"/>
    <cellStyle name="20% - akcent 4 20 2" xfId="432"/>
    <cellStyle name="20% - akcent 4 21" xfId="433"/>
    <cellStyle name="20% - akcent 4 21 2" xfId="434"/>
    <cellStyle name="20% - akcent 4 22" xfId="435"/>
    <cellStyle name="20% - akcent 4 22 2" xfId="436"/>
    <cellStyle name="20% - akcent 4 23" xfId="437"/>
    <cellStyle name="20% - akcent 4 23 2" xfId="438"/>
    <cellStyle name="20% - akcent 4 24" xfId="439"/>
    <cellStyle name="20% - akcent 4 24 2" xfId="440"/>
    <cellStyle name="20% - akcent 4 25" xfId="441"/>
    <cellStyle name="20% - akcent 4 25 2" xfId="442"/>
    <cellStyle name="20% - akcent 4 26" xfId="443"/>
    <cellStyle name="20% - akcent 4 26 2" xfId="444"/>
    <cellStyle name="20% - akcent 4 27" xfId="445"/>
    <cellStyle name="20% - akcent 4 27 2" xfId="446"/>
    <cellStyle name="20% - akcent 4 28" xfId="447"/>
    <cellStyle name="20% - akcent 4 28 2" xfId="448"/>
    <cellStyle name="20% - akcent 4 29" xfId="449"/>
    <cellStyle name="20% - akcent 4 29 2" xfId="450"/>
    <cellStyle name="20% - akcent 4 3" xfId="451"/>
    <cellStyle name="20% — akcent 4 3" xfId="452"/>
    <cellStyle name="20% - akcent 4 3 2" xfId="453"/>
    <cellStyle name="20% - akcent 4 3 3" xfId="454"/>
    <cellStyle name="20% - akcent 4 3 4" xfId="455"/>
    <cellStyle name="20% - akcent 4 3 5" xfId="456"/>
    <cellStyle name="20% - akcent 4 30" xfId="457"/>
    <cellStyle name="20% - akcent 4 30 2" xfId="458"/>
    <cellStyle name="20% - akcent 4 31" xfId="459"/>
    <cellStyle name="20% - akcent 4 31 2" xfId="460"/>
    <cellStyle name="20% - akcent 4 32" xfId="461"/>
    <cellStyle name="20% - akcent 4 32 2" xfId="462"/>
    <cellStyle name="20% - akcent 4 33" xfId="463"/>
    <cellStyle name="20% - akcent 4 33 2" xfId="464"/>
    <cellStyle name="20% - akcent 4 34" xfId="465"/>
    <cellStyle name="20% - akcent 4 34 2" xfId="466"/>
    <cellStyle name="20% - akcent 4 35" xfId="467"/>
    <cellStyle name="20% - akcent 4 35 2" xfId="468"/>
    <cellStyle name="20% - akcent 4 36" xfId="469"/>
    <cellStyle name="20% - akcent 4 36 2" xfId="470"/>
    <cellStyle name="20% - akcent 4 37" xfId="471"/>
    <cellStyle name="20% - akcent 4 37 2" xfId="472"/>
    <cellStyle name="20% - akcent 4 38" xfId="473"/>
    <cellStyle name="20% - akcent 4 38 2" xfId="474"/>
    <cellStyle name="20% - akcent 4 39" xfId="475"/>
    <cellStyle name="20% - akcent 4 39 2" xfId="476"/>
    <cellStyle name="20% - akcent 4 4" xfId="477"/>
    <cellStyle name="20% — akcent 4 4" xfId="478"/>
    <cellStyle name="20% - akcent 4 4 2" xfId="479"/>
    <cellStyle name="20% - akcent 4 4 3" xfId="480"/>
    <cellStyle name="20% - akcent 4 4 4" xfId="481"/>
    <cellStyle name="20% - akcent 4 40" xfId="482"/>
    <cellStyle name="20% - akcent 4 40 2" xfId="483"/>
    <cellStyle name="20% - akcent 4 41" xfId="484"/>
    <cellStyle name="20% - akcent 4 41 2" xfId="485"/>
    <cellStyle name="20% - akcent 4 42" xfId="486"/>
    <cellStyle name="20% - akcent 4 42 2" xfId="487"/>
    <cellStyle name="20% - akcent 4 43" xfId="488"/>
    <cellStyle name="20% - akcent 4 43 2" xfId="489"/>
    <cellStyle name="20% - akcent 4 44" xfId="490"/>
    <cellStyle name="20% - akcent 4 44 2" xfId="491"/>
    <cellStyle name="20% - akcent 4 45" xfId="492"/>
    <cellStyle name="20% - akcent 4 46" xfId="493"/>
    <cellStyle name="20% - akcent 4 5" xfId="494"/>
    <cellStyle name="20% — akcent 4 5" xfId="495"/>
    <cellStyle name="20% - akcent 4 5 2" xfId="496"/>
    <cellStyle name="20% - akcent 4 5 3" xfId="497"/>
    <cellStyle name="20% - akcent 4 6" xfId="498"/>
    <cellStyle name="20% — akcent 4 6" xfId="499"/>
    <cellStyle name="20% - akcent 4 6 2" xfId="500"/>
    <cellStyle name="20% - akcent 4 7" xfId="501"/>
    <cellStyle name="20% - akcent 4 7 2" xfId="502"/>
    <cellStyle name="20% - akcent 4 8" xfId="503"/>
    <cellStyle name="20% - akcent 4 8 2" xfId="504"/>
    <cellStyle name="20% - akcent 4 9" xfId="505"/>
    <cellStyle name="20% - akcent 4 9 2" xfId="506"/>
    <cellStyle name="20% - akcent 5" xfId="507"/>
    <cellStyle name="20% — akcent 5" xfId="508"/>
    <cellStyle name="20% - akcent 5 10" xfId="509"/>
    <cellStyle name="20% - akcent 5 10 2" xfId="510"/>
    <cellStyle name="20% - akcent 5 11" xfId="511"/>
    <cellStyle name="20% - akcent 5 11 2" xfId="512"/>
    <cellStyle name="20% - akcent 5 12" xfId="513"/>
    <cellStyle name="20% - akcent 5 12 2" xfId="514"/>
    <cellStyle name="20% - akcent 5 13" xfId="515"/>
    <cellStyle name="20% - akcent 5 13 2" xfId="516"/>
    <cellStyle name="20% - akcent 5 14" xfId="517"/>
    <cellStyle name="20% - akcent 5 14 2" xfId="518"/>
    <cellStyle name="20% - akcent 5 15" xfId="519"/>
    <cellStyle name="20% - akcent 5 15 2" xfId="520"/>
    <cellStyle name="20% - akcent 5 16" xfId="521"/>
    <cellStyle name="20% - akcent 5 16 2" xfId="522"/>
    <cellStyle name="20% - akcent 5 17" xfId="523"/>
    <cellStyle name="20% - akcent 5 17 2" xfId="524"/>
    <cellStyle name="20% - akcent 5 18" xfId="525"/>
    <cellStyle name="20% - akcent 5 18 2" xfId="526"/>
    <cellStyle name="20% - akcent 5 19" xfId="527"/>
    <cellStyle name="20% - akcent 5 19 2" xfId="528"/>
    <cellStyle name="20% - akcent 5 2" xfId="529"/>
    <cellStyle name="20% — akcent 5 2" xfId="530"/>
    <cellStyle name="20% - akcent 5 2 2" xfId="531"/>
    <cellStyle name="20% - akcent 5 2 2 2" xfId="532"/>
    <cellStyle name="20% - akcent 5 2 2 2 2" xfId="533"/>
    <cellStyle name="20% - akcent 5 2 2 2 2 2" xfId="534"/>
    <cellStyle name="20% - akcent 5 2 2 2 3" xfId="535"/>
    <cellStyle name="20% - akcent 5 2 2 3" xfId="536"/>
    <cellStyle name="20% - akcent 5 2 2 4" xfId="537"/>
    <cellStyle name="20% - akcent 5 2 3" xfId="538"/>
    <cellStyle name="20% - akcent 5 2 4" xfId="539"/>
    <cellStyle name="20% - akcent 5 2 5" xfId="540"/>
    <cellStyle name="20% - akcent 5 2 6" xfId="541"/>
    <cellStyle name="20% - akcent 5 2 7" xfId="542"/>
    <cellStyle name="20% - akcent 5 20" xfId="543"/>
    <cellStyle name="20% - akcent 5 20 2" xfId="544"/>
    <cellStyle name="20% - akcent 5 21" xfId="545"/>
    <cellStyle name="20% - akcent 5 21 2" xfId="546"/>
    <cellStyle name="20% - akcent 5 22" xfId="547"/>
    <cellStyle name="20% - akcent 5 22 2" xfId="548"/>
    <cellStyle name="20% - akcent 5 23" xfId="549"/>
    <cellStyle name="20% - akcent 5 23 2" xfId="550"/>
    <cellStyle name="20% - akcent 5 24" xfId="551"/>
    <cellStyle name="20% - akcent 5 24 2" xfId="552"/>
    <cellStyle name="20% - akcent 5 25" xfId="553"/>
    <cellStyle name="20% - akcent 5 25 2" xfId="554"/>
    <cellStyle name="20% - akcent 5 26" xfId="555"/>
    <cellStyle name="20% - akcent 5 26 2" xfId="556"/>
    <cellStyle name="20% - akcent 5 27" xfId="557"/>
    <cellStyle name="20% - akcent 5 27 2" xfId="558"/>
    <cellStyle name="20% - akcent 5 28" xfId="559"/>
    <cellStyle name="20% - akcent 5 28 2" xfId="560"/>
    <cellStyle name="20% - akcent 5 29" xfId="561"/>
    <cellStyle name="20% - akcent 5 29 2" xfId="562"/>
    <cellStyle name="20% - akcent 5 3" xfId="563"/>
    <cellStyle name="20% — akcent 5 3" xfId="564"/>
    <cellStyle name="20% - akcent 5 3 2" xfId="565"/>
    <cellStyle name="20% - akcent 5 3 3" xfId="566"/>
    <cellStyle name="20% - akcent 5 3 4" xfId="567"/>
    <cellStyle name="20% - akcent 5 3 5" xfId="568"/>
    <cellStyle name="20% - akcent 5 30" xfId="569"/>
    <cellStyle name="20% - akcent 5 30 2" xfId="570"/>
    <cellStyle name="20% - akcent 5 31" xfId="571"/>
    <cellStyle name="20% - akcent 5 31 2" xfId="572"/>
    <cellStyle name="20% - akcent 5 32" xfId="573"/>
    <cellStyle name="20% - akcent 5 32 2" xfId="574"/>
    <cellStyle name="20% - akcent 5 33" xfId="575"/>
    <cellStyle name="20% - akcent 5 33 2" xfId="576"/>
    <cellStyle name="20% - akcent 5 34" xfId="577"/>
    <cellStyle name="20% - akcent 5 34 2" xfId="578"/>
    <cellStyle name="20% - akcent 5 35" xfId="579"/>
    <cellStyle name="20% - akcent 5 35 2" xfId="580"/>
    <cellStyle name="20% - akcent 5 36" xfId="581"/>
    <cellStyle name="20% - akcent 5 36 2" xfId="582"/>
    <cellStyle name="20% - akcent 5 37" xfId="583"/>
    <cellStyle name="20% - akcent 5 37 2" xfId="584"/>
    <cellStyle name="20% - akcent 5 38" xfId="585"/>
    <cellStyle name="20% - akcent 5 38 2" xfId="586"/>
    <cellStyle name="20% - akcent 5 39" xfId="587"/>
    <cellStyle name="20% - akcent 5 39 2" xfId="588"/>
    <cellStyle name="20% - akcent 5 4" xfId="589"/>
    <cellStyle name="20% — akcent 5 4" xfId="590"/>
    <cellStyle name="20% - akcent 5 4 2" xfId="591"/>
    <cellStyle name="20% - akcent 5 4 3" xfId="592"/>
    <cellStyle name="20% - akcent 5 4 4" xfId="593"/>
    <cellStyle name="20% - akcent 5 40" xfId="594"/>
    <cellStyle name="20% - akcent 5 40 2" xfId="595"/>
    <cellStyle name="20% - akcent 5 41" xfId="596"/>
    <cellStyle name="20% - akcent 5 41 2" xfId="597"/>
    <cellStyle name="20% - akcent 5 42" xfId="598"/>
    <cellStyle name="20% - akcent 5 42 2" xfId="599"/>
    <cellStyle name="20% - akcent 5 43" xfId="600"/>
    <cellStyle name="20% - akcent 5 43 2" xfId="601"/>
    <cellStyle name="20% - akcent 5 44" xfId="602"/>
    <cellStyle name="20% - akcent 5 44 2" xfId="603"/>
    <cellStyle name="20% - akcent 5 45" xfId="604"/>
    <cellStyle name="20% - akcent 5 46" xfId="605"/>
    <cellStyle name="20% - akcent 5 5" xfId="606"/>
    <cellStyle name="20% — akcent 5 5" xfId="607"/>
    <cellStyle name="20% - akcent 5 5 2" xfId="608"/>
    <cellStyle name="20% - akcent 5 5 3" xfId="609"/>
    <cellStyle name="20% - akcent 5 6" xfId="610"/>
    <cellStyle name="20% — akcent 5 6" xfId="611"/>
    <cellStyle name="20% - akcent 5 6 2" xfId="612"/>
    <cellStyle name="20% - akcent 5 7" xfId="613"/>
    <cellStyle name="20% - akcent 5 7 2" xfId="614"/>
    <cellStyle name="20% - akcent 5 8" xfId="615"/>
    <cellStyle name="20% - akcent 5 8 2" xfId="616"/>
    <cellStyle name="20% - akcent 5 9" xfId="617"/>
    <cellStyle name="20% - akcent 5 9 2" xfId="618"/>
    <cellStyle name="20% - akcent 6" xfId="619"/>
    <cellStyle name="20% — akcent 6" xfId="620"/>
    <cellStyle name="20% - akcent 6 10" xfId="621"/>
    <cellStyle name="20% - akcent 6 10 2" xfId="622"/>
    <cellStyle name="20% - akcent 6 11" xfId="623"/>
    <cellStyle name="20% - akcent 6 11 2" xfId="624"/>
    <cellStyle name="20% - akcent 6 12" xfId="625"/>
    <cellStyle name="20% - akcent 6 12 2" xfId="626"/>
    <cellStyle name="20% - akcent 6 13" xfId="627"/>
    <cellStyle name="20% - akcent 6 13 2" xfId="628"/>
    <cellStyle name="20% - akcent 6 14" xfId="629"/>
    <cellStyle name="20% - akcent 6 14 2" xfId="630"/>
    <cellStyle name="20% - akcent 6 15" xfId="631"/>
    <cellStyle name="20% - akcent 6 15 2" xfId="632"/>
    <cellStyle name="20% - akcent 6 16" xfId="633"/>
    <cellStyle name="20% - akcent 6 16 2" xfId="634"/>
    <cellStyle name="20% - akcent 6 17" xfId="635"/>
    <cellStyle name="20% - akcent 6 17 2" xfId="636"/>
    <cellStyle name="20% - akcent 6 18" xfId="637"/>
    <cellStyle name="20% - akcent 6 18 2" xfId="638"/>
    <cellStyle name="20% - akcent 6 19" xfId="639"/>
    <cellStyle name="20% - akcent 6 19 2" xfId="640"/>
    <cellStyle name="20% - akcent 6 2" xfId="641"/>
    <cellStyle name="20% — akcent 6 2" xfId="642"/>
    <cellStyle name="20% - akcent 6 2 2" xfId="643"/>
    <cellStyle name="20% - akcent 6 2 2 2" xfId="644"/>
    <cellStyle name="20% - akcent 6 2 2 2 2" xfId="645"/>
    <cellStyle name="20% - akcent 6 2 2 3" xfId="646"/>
    <cellStyle name="20% - akcent 6 2 2 4" xfId="647"/>
    <cellStyle name="20% - akcent 6 2 3" xfId="648"/>
    <cellStyle name="20% - akcent 6 2 4" xfId="649"/>
    <cellStyle name="20% - akcent 6 2 5" xfId="650"/>
    <cellStyle name="20% - akcent 6 2 6" xfId="651"/>
    <cellStyle name="20% - akcent 6 2 7" xfId="652"/>
    <cellStyle name="20% - akcent 6 20" xfId="653"/>
    <cellStyle name="20% - akcent 6 20 2" xfId="654"/>
    <cellStyle name="20% - akcent 6 21" xfId="655"/>
    <cellStyle name="20% - akcent 6 21 2" xfId="656"/>
    <cellStyle name="20% - akcent 6 22" xfId="657"/>
    <cellStyle name="20% - akcent 6 22 2" xfId="658"/>
    <cellStyle name="20% - akcent 6 23" xfId="659"/>
    <cellStyle name="20% - akcent 6 23 2" xfId="660"/>
    <cellStyle name="20% - akcent 6 24" xfId="661"/>
    <cellStyle name="20% - akcent 6 24 2" xfId="662"/>
    <cellStyle name="20% - akcent 6 25" xfId="663"/>
    <cellStyle name="20% - akcent 6 25 2" xfId="664"/>
    <cellStyle name="20% - akcent 6 26" xfId="665"/>
    <cellStyle name="20% - akcent 6 26 2" xfId="666"/>
    <cellStyle name="20% - akcent 6 27" xfId="667"/>
    <cellStyle name="20% - akcent 6 27 2" xfId="668"/>
    <cellStyle name="20% - akcent 6 28" xfId="669"/>
    <cellStyle name="20% - akcent 6 28 2" xfId="670"/>
    <cellStyle name="20% - akcent 6 29" xfId="671"/>
    <cellStyle name="20% - akcent 6 29 2" xfId="672"/>
    <cellStyle name="20% - akcent 6 3" xfId="673"/>
    <cellStyle name="20% — akcent 6 3" xfId="674"/>
    <cellStyle name="20% - akcent 6 3 2" xfId="675"/>
    <cellStyle name="20% - akcent 6 3 3" xfId="676"/>
    <cellStyle name="20% - akcent 6 3 4" xfId="677"/>
    <cellStyle name="20% - akcent 6 3 5" xfId="678"/>
    <cellStyle name="20% - akcent 6 30" xfId="679"/>
    <cellStyle name="20% - akcent 6 30 2" xfId="680"/>
    <cellStyle name="20% - akcent 6 31" xfId="681"/>
    <cellStyle name="20% - akcent 6 31 2" xfId="682"/>
    <cellStyle name="20% - akcent 6 32" xfId="683"/>
    <cellStyle name="20% - akcent 6 32 2" xfId="684"/>
    <cellStyle name="20% - akcent 6 33" xfId="685"/>
    <cellStyle name="20% - akcent 6 33 2" xfId="686"/>
    <cellStyle name="20% - akcent 6 34" xfId="687"/>
    <cellStyle name="20% - akcent 6 34 2" xfId="688"/>
    <cellStyle name="20% - akcent 6 35" xfId="689"/>
    <cellStyle name="20% - akcent 6 35 2" xfId="690"/>
    <cellStyle name="20% - akcent 6 36" xfId="691"/>
    <cellStyle name="20% - akcent 6 36 2" xfId="692"/>
    <cellStyle name="20% - akcent 6 37" xfId="693"/>
    <cellStyle name="20% - akcent 6 37 2" xfId="694"/>
    <cellStyle name="20% - akcent 6 38" xfId="695"/>
    <cellStyle name="20% - akcent 6 38 2" xfId="696"/>
    <cellStyle name="20% - akcent 6 39" xfId="697"/>
    <cellStyle name="20% - akcent 6 39 2" xfId="698"/>
    <cellStyle name="20% - akcent 6 4" xfId="699"/>
    <cellStyle name="20% — akcent 6 4" xfId="700"/>
    <cellStyle name="20% - akcent 6 4 2" xfId="701"/>
    <cellStyle name="20% - akcent 6 4 3" xfId="702"/>
    <cellStyle name="20% - akcent 6 4 4" xfId="703"/>
    <cellStyle name="20% - akcent 6 40" xfId="704"/>
    <cellStyle name="20% - akcent 6 40 2" xfId="705"/>
    <cellStyle name="20% - akcent 6 41" xfId="706"/>
    <cellStyle name="20% - akcent 6 41 2" xfId="707"/>
    <cellStyle name="20% - akcent 6 42" xfId="708"/>
    <cellStyle name="20% - akcent 6 42 2" xfId="709"/>
    <cellStyle name="20% - akcent 6 43" xfId="710"/>
    <cellStyle name="20% - akcent 6 43 2" xfId="711"/>
    <cellStyle name="20% - akcent 6 44" xfId="712"/>
    <cellStyle name="20% - akcent 6 44 2" xfId="713"/>
    <cellStyle name="20% - akcent 6 45" xfId="714"/>
    <cellStyle name="20% - akcent 6 46" xfId="715"/>
    <cellStyle name="20% - akcent 6 5" xfId="716"/>
    <cellStyle name="20% — akcent 6 5" xfId="717"/>
    <cellStyle name="20% - akcent 6 5 2" xfId="718"/>
    <cellStyle name="20% - akcent 6 5 3" xfId="719"/>
    <cellStyle name="20% - akcent 6 6" xfId="720"/>
    <cellStyle name="20% — akcent 6 6" xfId="721"/>
    <cellStyle name="20% - akcent 6 6 2" xfId="722"/>
    <cellStyle name="20% - akcent 6 7" xfId="723"/>
    <cellStyle name="20% - akcent 6 7 2" xfId="724"/>
    <cellStyle name="20% - akcent 6 8" xfId="725"/>
    <cellStyle name="20% - akcent 6 8 2" xfId="726"/>
    <cellStyle name="20% - akcent 6 9" xfId="727"/>
    <cellStyle name="20% - akcent 6 9 2" xfId="728"/>
    <cellStyle name="40% - Accent1" xfId="729"/>
    <cellStyle name="40% - Accent1 2" xfId="730"/>
    <cellStyle name="40% - Accent1 2 2" xfId="731"/>
    <cellStyle name="40% - Accent1 2 2 2" xfId="732"/>
    <cellStyle name="40% - Accent1 2 3" xfId="733"/>
    <cellStyle name="40% - Accent1 2 4" xfId="734"/>
    <cellStyle name="40% - Accent1 3" xfId="735"/>
    <cellStyle name="40% - Accent1 4" xfId="736"/>
    <cellStyle name="40% - Accent2" xfId="737"/>
    <cellStyle name="40% - Accent2 2" xfId="738"/>
    <cellStyle name="40% - Accent2 2 2" xfId="739"/>
    <cellStyle name="40% - Accent2 2 2 2" xfId="740"/>
    <cellStyle name="40% - Accent2 2 3" xfId="741"/>
    <cellStyle name="40% - Accent2 2 4" xfId="742"/>
    <cellStyle name="40% - Accent2 3" xfId="743"/>
    <cellStyle name="40% - Accent2 4" xfId="744"/>
    <cellStyle name="40% - Accent3" xfId="745"/>
    <cellStyle name="40% - Accent3 2" xfId="746"/>
    <cellStyle name="40% - Accent3 2 2" xfId="747"/>
    <cellStyle name="40% - Accent3 2 2 2" xfId="748"/>
    <cellStyle name="40% - Accent3 2 3" xfId="749"/>
    <cellStyle name="40% - Accent3 2 4" xfId="750"/>
    <cellStyle name="40% - Accent3 3" xfId="751"/>
    <cellStyle name="40% - Accent3 4" xfId="752"/>
    <cellStyle name="40% - Accent4" xfId="753"/>
    <cellStyle name="40% - Accent4 2" xfId="754"/>
    <cellStyle name="40% - Accent4 2 2" xfId="755"/>
    <cellStyle name="40% - Accent4 2 2 2" xfId="756"/>
    <cellStyle name="40% - Accent4 2 3" xfId="757"/>
    <cellStyle name="40% - Accent4 2 4" xfId="758"/>
    <cellStyle name="40% - Accent4 3" xfId="759"/>
    <cellStyle name="40% - Accent4 4" xfId="760"/>
    <cellStyle name="40% - Accent5" xfId="761"/>
    <cellStyle name="40% - Accent5 2" xfId="762"/>
    <cellStyle name="40% - Accent5 2 2" xfId="763"/>
    <cellStyle name="40% - Accent5 2 2 2" xfId="764"/>
    <cellStyle name="40% - Accent5 2 3" xfId="765"/>
    <cellStyle name="40% - Accent5 2 4" xfId="766"/>
    <cellStyle name="40% - Accent5 3" xfId="767"/>
    <cellStyle name="40% - Accent5 4" xfId="768"/>
    <cellStyle name="40% - Accent6" xfId="769"/>
    <cellStyle name="40% - Accent6 2" xfId="770"/>
    <cellStyle name="40% - Accent6 2 2" xfId="771"/>
    <cellStyle name="40% - Accent6 2 2 2" xfId="772"/>
    <cellStyle name="40% - Accent6 2 3" xfId="773"/>
    <cellStyle name="40% - Accent6 2 4" xfId="774"/>
    <cellStyle name="40% - Accent6 3" xfId="775"/>
    <cellStyle name="40% - Accent6 4" xfId="776"/>
    <cellStyle name="40% - akcent 1" xfId="777"/>
    <cellStyle name="40% — akcent 1" xfId="778"/>
    <cellStyle name="40% - akcent 1 10" xfId="779"/>
    <cellStyle name="40% - akcent 1 10 2" xfId="780"/>
    <cellStyle name="40% - akcent 1 11" xfId="781"/>
    <cellStyle name="40% - akcent 1 11 2" xfId="782"/>
    <cellStyle name="40% - akcent 1 12" xfId="783"/>
    <cellStyle name="40% - akcent 1 12 2" xfId="784"/>
    <cellStyle name="40% - akcent 1 13" xfId="785"/>
    <cellStyle name="40% - akcent 1 13 2" xfId="786"/>
    <cellStyle name="40% - akcent 1 14" xfId="787"/>
    <cellStyle name="40% - akcent 1 14 2" xfId="788"/>
    <cellStyle name="40% - akcent 1 15" xfId="789"/>
    <cellStyle name="40% - akcent 1 15 2" xfId="790"/>
    <cellStyle name="40% - akcent 1 16" xfId="791"/>
    <cellStyle name="40% - akcent 1 16 2" xfId="792"/>
    <cellStyle name="40% - akcent 1 17" xfId="793"/>
    <cellStyle name="40% - akcent 1 17 2" xfId="794"/>
    <cellStyle name="40% - akcent 1 18" xfId="795"/>
    <cellStyle name="40% - akcent 1 18 2" xfId="796"/>
    <cellStyle name="40% - akcent 1 19" xfId="797"/>
    <cellStyle name="40% - akcent 1 19 2" xfId="798"/>
    <cellStyle name="40% - akcent 1 2" xfId="799"/>
    <cellStyle name="40% — akcent 1 2" xfId="800"/>
    <cellStyle name="40% - akcent 1 2 2" xfId="801"/>
    <cellStyle name="40% - akcent 1 2 2 2" xfId="802"/>
    <cellStyle name="40% - akcent 1 2 2 2 2" xfId="803"/>
    <cellStyle name="40% - akcent 1 2 2 3" xfId="804"/>
    <cellStyle name="40% - akcent 1 2 2 4" xfId="805"/>
    <cellStyle name="40% - akcent 1 2 3" xfId="806"/>
    <cellStyle name="40% - akcent 1 2 4" xfId="807"/>
    <cellStyle name="40% - akcent 1 2 5" xfId="808"/>
    <cellStyle name="40% - akcent 1 2 6" xfId="809"/>
    <cellStyle name="40% - akcent 1 2 7" xfId="810"/>
    <cellStyle name="40% - akcent 1 20" xfId="811"/>
    <cellStyle name="40% - akcent 1 20 2" xfId="812"/>
    <cellStyle name="40% - akcent 1 21" xfId="813"/>
    <cellStyle name="40% - akcent 1 21 2" xfId="814"/>
    <cellStyle name="40% - akcent 1 22" xfId="815"/>
    <cellStyle name="40% - akcent 1 22 2" xfId="816"/>
    <cellStyle name="40% - akcent 1 23" xfId="817"/>
    <cellStyle name="40% - akcent 1 23 2" xfId="818"/>
    <cellStyle name="40% - akcent 1 24" xfId="819"/>
    <cellStyle name="40% - akcent 1 24 2" xfId="820"/>
    <cellStyle name="40% - akcent 1 25" xfId="821"/>
    <cellStyle name="40% - akcent 1 25 2" xfId="822"/>
    <cellStyle name="40% - akcent 1 26" xfId="823"/>
    <cellStyle name="40% - akcent 1 26 2" xfId="824"/>
    <cellStyle name="40% - akcent 1 27" xfId="825"/>
    <cellStyle name="40% - akcent 1 27 2" xfId="826"/>
    <cellStyle name="40% - akcent 1 28" xfId="827"/>
    <cellStyle name="40% - akcent 1 28 2" xfId="828"/>
    <cellStyle name="40% - akcent 1 29" xfId="829"/>
    <cellStyle name="40% - akcent 1 29 2" xfId="830"/>
    <cellStyle name="40% - akcent 1 3" xfId="831"/>
    <cellStyle name="40% — akcent 1 3" xfId="832"/>
    <cellStyle name="40% - akcent 1 3 2" xfId="833"/>
    <cellStyle name="40% - akcent 1 3 3" xfId="834"/>
    <cellStyle name="40% - akcent 1 3 4" xfId="835"/>
    <cellStyle name="40% - akcent 1 3 5" xfId="836"/>
    <cellStyle name="40% - akcent 1 30" xfId="837"/>
    <cellStyle name="40% - akcent 1 30 2" xfId="838"/>
    <cellStyle name="40% - akcent 1 31" xfId="839"/>
    <cellStyle name="40% - akcent 1 31 2" xfId="840"/>
    <cellStyle name="40% - akcent 1 32" xfId="841"/>
    <cellStyle name="40% - akcent 1 32 2" xfId="842"/>
    <cellStyle name="40% - akcent 1 33" xfId="843"/>
    <cellStyle name="40% - akcent 1 33 2" xfId="844"/>
    <cellStyle name="40% - akcent 1 34" xfId="845"/>
    <cellStyle name="40% - akcent 1 34 2" xfId="846"/>
    <cellStyle name="40% - akcent 1 35" xfId="847"/>
    <cellStyle name="40% - akcent 1 35 2" xfId="848"/>
    <cellStyle name="40% - akcent 1 36" xfId="849"/>
    <cellStyle name="40% - akcent 1 36 2" xfId="850"/>
    <cellStyle name="40% - akcent 1 37" xfId="851"/>
    <cellStyle name="40% - akcent 1 37 2" xfId="852"/>
    <cellStyle name="40% - akcent 1 38" xfId="853"/>
    <cellStyle name="40% - akcent 1 38 2" xfId="854"/>
    <cellStyle name="40% - akcent 1 39" xfId="855"/>
    <cellStyle name="40% - akcent 1 39 2" xfId="856"/>
    <cellStyle name="40% - akcent 1 4" xfId="857"/>
    <cellStyle name="40% — akcent 1 4" xfId="858"/>
    <cellStyle name="40% - akcent 1 4 2" xfId="859"/>
    <cellStyle name="40% - akcent 1 4 3" xfId="860"/>
    <cellStyle name="40% - akcent 1 4 4" xfId="861"/>
    <cellStyle name="40% - akcent 1 40" xfId="862"/>
    <cellStyle name="40% - akcent 1 40 2" xfId="863"/>
    <cellStyle name="40% - akcent 1 41" xfId="864"/>
    <cellStyle name="40% - akcent 1 41 2" xfId="865"/>
    <cellStyle name="40% - akcent 1 42" xfId="866"/>
    <cellStyle name="40% - akcent 1 42 2" xfId="867"/>
    <cellStyle name="40% - akcent 1 43" xfId="868"/>
    <cellStyle name="40% - akcent 1 43 2" xfId="869"/>
    <cellStyle name="40% - akcent 1 44" xfId="870"/>
    <cellStyle name="40% - akcent 1 44 2" xfId="871"/>
    <cellStyle name="40% - akcent 1 45" xfId="872"/>
    <cellStyle name="40% - akcent 1 46" xfId="873"/>
    <cellStyle name="40% - akcent 1 5" xfId="874"/>
    <cellStyle name="40% — akcent 1 5" xfId="875"/>
    <cellStyle name="40% - akcent 1 5 2" xfId="876"/>
    <cellStyle name="40% - akcent 1 5 3" xfId="877"/>
    <cellStyle name="40% - akcent 1 6" xfId="878"/>
    <cellStyle name="40% — akcent 1 6" xfId="879"/>
    <cellStyle name="40% - akcent 1 6 2" xfId="880"/>
    <cellStyle name="40% - akcent 1 7" xfId="881"/>
    <cellStyle name="40% - akcent 1 7 2" xfId="882"/>
    <cellStyle name="40% - akcent 1 8" xfId="883"/>
    <cellStyle name="40% - akcent 1 8 2" xfId="884"/>
    <cellStyle name="40% - akcent 1 9" xfId="885"/>
    <cellStyle name="40% - akcent 1 9 2" xfId="886"/>
    <cellStyle name="40% - akcent 2" xfId="887"/>
    <cellStyle name="40% — akcent 2" xfId="888"/>
    <cellStyle name="40% - akcent 2 10" xfId="889"/>
    <cellStyle name="40% - akcent 2 10 2" xfId="890"/>
    <cellStyle name="40% - akcent 2 11" xfId="891"/>
    <cellStyle name="40% - akcent 2 11 2" xfId="892"/>
    <cellStyle name="40% - akcent 2 12" xfId="893"/>
    <cellStyle name="40% - akcent 2 12 2" xfId="894"/>
    <cellStyle name="40% - akcent 2 13" xfId="895"/>
    <cellStyle name="40% - akcent 2 13 2" xfId="896"/>
    <cellStyle name="40% - akcent 2 14" xfId="897"/>
    <cellStyle name="40% - akcent 2 14 2" xfId="898"/>
    <cellStyle name="40% - akcent 2 15" xfId="899"/>
    <cellStyle name="40% - akcent 2 15 2" xfId="900"/>
    <cellStyle name="40% - akcent 2 16" xfId="901"/>
    <cellStyle name="40% - akcent 2 16 2" xfId="902"/>
    <cellStyle name="40% - akcent 2 17" xfId="903"/>
    <cellStyle name="40% - akcent 2 17 2" xfId="904"/>
    <cellStyle name="40% - akcent 2 18" xfId="905"/>
    <cellStyle name="40% - akcent 2 18 2" xfId="906"/>
    <cellStyle name="40% - akcent 2 19" xfId="907"/>
    <cellStyle name="40% - akcent 2 19 2" xfId="908"/>
    <cellStyle name="40% - akcent 2 2" xfId="909"/>
    <cellStyle name="40% — akcent 2 2" xfId="910"/>
    <cellStyle name="40% - akcent 2 2 2" xfId="911"/>
    <cellStyle name="40% - akcent 2 2 2 2" xfId="912"/>
    <cellStyle name="40% - akcent 2 2 2 2 2" xfId="913"/>
    <cellStyle name="40% - akcent 2 2 2 3" xfId="914"/>
    <cellStyle name="40% - akcent 2 2 2 4" xfId="915"/>
    <cellStyle name="40% - akcent 2 2 3" xfId="916"/>
    <cellStyle name="40% - akcent 2 2 4" xfId="917"/>
    <cellStyle name="40% - akcent 2 2 5" xfId="918"/>
    <cellStyle name="40% - akcent 2 2 6" xfId="919"/>
    <cellStyle name="40% - akcent 2 2 7" xfId="920"/>
    <cellStyle name="40% - akcent 2 20" xfId="921"/>
    <cellStyle name="40% - akcent 2 20 2" xfId="922"/>
    <cellStyle name="40% - akcent 2 21" xfId="923"/>
    <cellStyle name="40% - akcent 2 21 2" xfId="924"/>
    <cellStyle name="40% - akcent 2 22" xfId="925"/>
    <cellStyle name="40% - akcent 2 22 2" xfId="926"/>
    <cellStyle name="40% - akcent 2 23" xfId="927"/>
    <cellStyle name="40% - akcent 2 23 2" xfId="928"/>
    <cellStyle name="40% - akcent 2 24" xfId="929"/>
    <cellStyle name="40% - akcent 2 24 2" xfId="930"/>
    <cellStyle name="40% - akcent 2 25" xfId="931"/>
    <cellStyle name="40% - akcent 2 25 2" xfId="932"/>
    <cellStyle name="40% - akcent 2 26" xfId="933"/>
    <cellStyle name="40% - akcent 2 26 2" xfId="934"/>
    <cellStyle name="40% - akcent 2 27" xfId="935"/>
    <cellStyle name="40% - akcent 2 27 2" xfId="936"/>
    <cellStyle name="40% - akcent 2 28" xfId="937"/>
    <cellStyle name="40% - akcent 2 28 2" xfId="938"/>
    <cellStyle name="40% - akcent 2 29" xfId="939"/>
    <cellStyle name="40% - akcent 2 29 2" xfId="940"/>
    <cellStyle name="40% - akcent 2 3" xfId="941"/>
    <cellStyle name="40% — akcent 2 3" xfId="942"/>
    <cellStyle name="40% - akcent 2 3 2" xfId="943"/>
    <cellStyle name="40% - akcent 2 3 3" xfId="944"/>
    <cellStyle name="40% - akcent 2 3 4" xfId="945"/>
    <cellStyle name="40% - akcent 2 3 5" xfId="946"/>
    <cellStyle name="40% - akcent 2 30" xfId="947"/>
    <cellStyle name="40% - akcent 2 30 2" xfId="948"/>
    <cellStyle name="40% - akcent 2 31" xfId="949"/>
    <cellStyle name="40% - akcent 2 31 2" xfId="950"/>
    <cellStyle name="40% - akcent 2 32" xfId="951"/>
    <cellStyle name="40% - akcent 2 32 2" xfId="952"/>
    <cellStyle name="40% - akcent 2 33" xfId="953"/>
    <cellStyle name="40% - akcent 2 33 2" xfId="954"/>
    <cellStyle name="40% - akcent 2 34" xfId="955"/>
    <cellStyle name="40% - akcent 2 34 2" xfId="956"/>
    <cellStyle name="40% - akcent 2 35" xfId="957"/>
    <cellStyle name="40% - akcent 2 35 2" xfId="958"/>
    <cellStyle name="40% - akcent 2 36" xfId="959"/>
    <cellStyle name="40% - akcent 2 36 2" xfId="960"/>
    <cellStyle name="40% - akcent 2 37" xfId="961"/>
    <cellStyle name="40% - akcent 2 37 2" xfId="962"/>
    <cellStyle name="40% - akcent 2 38" xfId="963"/>
    <cellStyle name="40% - akcent 2 38 2" xfId="964"/>
    <cellStyle name="40% - akcent 2 39" xfId="965"/>
    <cellStyle name="40% - akcent 2 39 2" xfId="966"/>
    <cellStyle name="40% - akcent 2 4" xfId="967"/>
    <cellStyle name="40% — akcent 2 4" xfId="968"/>
    <cellStyle name="40% - akcent 2 4 2" xfId="969"/>
    <cellStyle name="40% - akcent 2 4 3" xfId="970"/>
    <cellStyle name="40% - akcent 2 4 4" xfId="971"/>
    <cellStyle name="40% - akcent 2 40" xfId="972"/>
    <cellStyle name="40% - akcent 2 40 2" xfId="973"/>
    <cellStyle name="40% - akcent 2 41" xfId="974"/>
    <cellStyle name="40% - akcent 2 41 2" xfId="975"/>
    <cellStyle name="40% - akcent 2 42" xfId="976"/>
    <cellStyle name="40% - akcent 2 42 2" xfId="977"/>
    <cellStyle name="40% - akcent 2 43" xfId="978"/>
    <cellStyle name="40% - akcent 2 43 2" xfId="979"/>
    <cellStyle name="40% - akcent 2 44" xfId="980"/>
    <cellStyle name="40% - akcent 2 44 2" xfId="981"/>
    <cellStyle name="40% - akcent 2 45" xfId="982"/>
    <cellStyle name="40% - akcent 2 46" xfId="983"/>
    <cellStyle name="40% - akcent 2 5" xfId="984"/>
    <cellStyle name="40% — akcent 2 5" xfId="985"/>
    <cellStyle name="40% - akcent 2 5 2" xfId="986"/>
    <cellStyle name="40% - akcent 2 5 3" xfId="987"/>
    <cellStyle name="40% - akcent 2 6" xfId="988"/>
    <cellStyle name="40% — akcent 2 6" xfId="989"/>
    <cellStyle name="40% - akcent 2 6 2" xfId="990"/>
    <cellStyle name="40% - akcent 2 7" xfId="991"/>
    <cellStyle name="40% - akcent 2 7 2" xfId="992"/>
    <cellStyle name="40% - akcent 2 8" xfId="993"/>
    <cellStyle name="40% - akcent 2 8 2" xfId="994"/>
    <cellStyle name="40% - akcent 2 9" xfId="995"/>
    <cellStyle name="40% - akcent 2 9 2" xfId="996"/>
    <cellStyle name="40% - akcent 3" xfId="997"/>
    <cellStyle name="40% — akcent 3" xfId="998"/>
    <cellStyle name="40% - akcent 3 10" xfId="999"/>
    <cellStyle name="40% - akcent 3 10 2" xfId="1000"/>
    <cellStyle name="40% - akcent 3 11" xfId="1001"/>
    <cellStyle name="40% - akcent 3 11 2" xfId="1002"/>
    <cellStyle name="40% - akcent 3 12" xfId="1003"/>
    <cellStyle name="40% - akcent 3 12 2" xfId="1004"/>
    <cellStyle name="40% - akcent 3 13" xfId="1005"/>
    <cellStyle name="40% - akcent 3 13 2" xfId="1006"/>
    <cellStyle name="40% - akcent 3 14" xfId="1007"/>
    <cellStyle name="40% - akcent 3 14 2" xfId="1008"/>
    <cellStyle name="40% - akcent 3 15" xfId="1009"/>
    <cellStyle name="40% - akcent 3 15 2" xfId="1010"/>
    <cellStyle name="40% - akcent 3 16" xfId="1011"/>
    <cellStyle name="40% - akcent 3 16 2" xfId="1012"/>
    <cellStyle name="40% - akcent 3 17" xfId="1013"/>
    <cellStyle name="40% - akcent 3 17 2" xfId="1014"/>
    <cellStyle name="40% - akcent 3 18" xfId="1015"/>
    <cellStyle name="40% - akcent 3 18 2" xfId="1016"/>
    <cellStyle name="40% - akcent 3 19" xfId="1017"/>
    <cellStyle name="40% - akcent 3 19 2" xfId="1018"/>
    <cellStyle name="40% - akcent 3 2" xfId="1019"/>
    <cellStyle name="40% — akcent 3 2" xfId="1020"/>
    <cellStyle name="40% - akcent 3 2 2" xfId="1021"/>
    <cellStyle name="40% - akcent 3 2 2 2" xfId="1022"/>
    <cellStyle name="40% - akcent 3 2 2 2 2" xfId="1023"/>
    <cellStyle name="40% - akcent 3 2 2 3" xfId="1024"/>
    <cellStyle name="40% - akcent 3 2 2 4" xfId="1025"/>
    <cellStyle name="40% - akcent 3 2 3" xfId="1026"/>
    <cellStyle name="40% - akcent 3 2 4" xfId="1027"/>
    <cellStyle name="40% - akcent 3 2 5" xfId="1028"/>
    <cellStyle name="40% - akcent 3 2 6" xfId="1029"/>
    <cellStyle name="40% - akcent 3 2 7" xfId="1030"/>
    <cellStyle name="40% - akcent 3 20" xfId="1031"/>
    <cellStyle name="40% - akcent 3 20 2" xfId="1032"/>
    <cellStyle name="40% - akcent 3 21" xfId="1033"/>
    <cellStyle name="40% - akcent 3 21 2" xfId="1034"/>
    <cellStyle name="40% - akcent 3 22" xfId="1035"/>
    <cellStyle name="40% - akcent 3 22 2" xfId="1036"/>
    <cellStyle name="40% - akcent 3 23" xfId="1037"/>
    <cellStyle name="40% - akcent 3 23 2" xfId="1038"/>
    <cellStyle name="40% - akcent 3 24" xfId="1039"/>
    <cellStyle name="40% - akcent 3 24 2" xfId="1040"/>
    <cellStyle name="40% - akcent 3 25" xfId="1041"/>
    <cellStyle name="40% - akcent 3 25 2" xfId="1042"/>
    <cellStyle name="40% - akcent 3 26" xfId="1043"/>
    <cellStyle name="40% - akcent 3 26 2" xfId="1044"/>
    <cellStyle name="40% - akcent 3 27" xfId="1045"/>
    <cellStyle name="40% - akcent 3 27 2" xfId="1046"/>
    <cellStyle name="40% - akcent 3 28" xfId="1047"/>
    <cellStyle name="40% - akcent 3 28 2" xfId="1048"/>
    <cellStyle name="40% - akcent 3 29" xfId="1049"/>
    <cellStyle name="40% - akcent 3 29 2" xfId="1050"/>
    <cellStyle name="40% - akcent 3 3" xfId="1051"/>
    <cellStyle name="40% — akcent 3 3" xfId="1052"/>
    <cellStyle name="40% - akcent 3 3 2" xfId="1053"/>
    <cellStyle name="40% - akcent 3 3 3" xfId="1054"/>
    <cellStyle name="40% - akcent 3 3 4" xfId="1055"/>
    <cellStyle name="40% - akcent 3 3 5" xfId="1056"/>
    <cellStyle name="40% - akcent 3 30" xfId="1057"/>
    <cellStyle name="40% - akcent 3 30 2" xfId="1058"/>
    <cellStyle name="40% - akcent 3 31" xfId="1059"/>
    <cellStyle name="40% - akcent 3 31 2" xfId="1060"/>
    <cellStyle name="40% - akcent 3 32" xfId="1061"/>
    <cellStyle name="40% - akcent 3 32 2" xfId="1062"/>
    <cellStyle name="40% - akcent 3 33" xfId="1063"/>
    <cellStyle name="40% - akcent 3 33 2" xfId="1064"/>
    <cellStyle name="40% - akcent 3 34" xfId="1065"/>
    <cellStyle name="40% - akcent 3 34 2" xfId="1066"/>
    <cellStyle name="40% - akcent 3 35" xfId="1067"/>
    <cellStyle name="40% - akcent 3 35 2" xfId="1068"/>
    <cellStyle name="40% - akcent 3 36" xfId="1069"/>
    <cellStyle name="40% - akcent 3 36 2" xfId="1070"/>
    <cellStyle name="40% - akcent 3 37" xfId="1071"/>
    <cellStyle name="40% - akcent 3 37 2" xfId="1072"/>
    <cellStyle name="40% - akcent 3 38" xfId="1073"/>
    <cellStyle name="40% - akcent 3 38 2" xfId="1074"/>
    <cellStyle name="40% - akcent 3 39" xfId="1075"/>
    <cellStyle name="40% - akcent 3 39 2" xfId="1076"/>
    <cellStyle name="40% - akcent 3 4" xfId="1077"/>
    <cellStyle name="40% — akcent 3 4" xfId="1078"/>
    <cellStyle name="40% - akcent 3 4 2" xfId="1079"/>
    <cellStyle name="40% - akcent 3 4 3" xfId="1080"/>
    <cellStyle name="40% - akcent 3 4 4" xfId="1081"/>
    <cellStyle name="40% - akcent 3 40" xfId="1082"/>
    <cellStyle name="40% - akcent 3 40 2" xfId="1083"/>
    <cellStyle name="40% - akcent 3 41" xfId="1084"/>
    <cellStyle name="40% - akcent 3 41 2" xfId="1085"/>
    <cellStyle name="40% - akcent 3 42" xfId="1086"/>
    <cellStyle name="40% - akcent 3 42 2" xfId="1087"/>
    <cellStyle name="40% - akcent 3 43" xfId="1088"/>
    <cellStyle name="40% - akcent 3 43 2" xfId="1089"/>
    <cellStyle name="40% - akcent 3 44" xfId="1090"/>
    <cellStyle name="40% - akcent 3 44 2" xfId="1091"/>
    <cellStyle name="40% - akcent 3 45" xfId="1092"/>
    <cellStyle name="40% - akcent 3 46" xfId="1093"/>
    <cellStyle name="40% - akcent 3 5" xfId="1094"/>
    <cellStyle name="40% — akcent 3 5" xfId="1095"/>
    <cellStyle name="40% - akcent 3 5 2" xfId="1096"/>
    <cellStyle name="40% - akcent 3 5 3" xfId="1097"/>
    <cellStyle name="40% - akcent 3 6" xfId="1098"/>
    <cellStyle name="40% — akcent 3 6" xfId="1099"/>
    <cellStyle name="40% - akcent 3 6 2" xfId="1100"/>
    <cellStyle name="40% - akcent 3 7" xfId="1101"/>
    <cellStyle name="40% - akcent 3 7 2" xfId="1102"/>
    <cellStyle name="40% - akcent 3 8" xfId="1103"/>
    <cellStyle name="40% - akcent 3 8 2" xfId="1104"/>
    <cellStyle name="40% - akcent 3 9" xfId="1105"/>
    <cellStyle name="40% - akcent 3 9 2" xfId="1106"/>
    <cellStyle name="40% - akcent 4" xfId="1107"/>
    <cellStyle name="40% — akcent 4" xfId="1108"/>
    <cellStyle name="40% - akcent 4 10" xfId="1109"/>
    <cellStyle name="40% - akcent 4 10 2" xfId="1110"/>
    <cellStyle name="40% - akcent 4 11" xfId="1111"/>
    <cellStyle name="40% - akcent 4 11 2" xfId="1112"/>
    <cellStyle name="40% - akcent 4 12" xfId="1113"/>
    <cellStyle name="40% - akcent 4 12 2" xfId="1114"/>
    <cellStyle name="40% - akcent 4 13" xfId="1115"/>
    <cellStyle name="40% - akcent 4 13 2" xfId="1116"/>
    <cellStyle name="40% - akcent 4 14" xfId="1117"/>
    <cellStyle name="40% - akcent 4 14 2" xfId="1118"/>
    <cellStyle name="40% - akcent 4 15" xfId="1119"/>
    <cellStyle name="40% - akcent 4 15 2" xfId="1120"/>
    <cellStyle name="40% - akcent 4 16" xfId="1121"/>
    <cellStyle name="40% - akcent 4 16 2" xfId="1122"/>
    <cellStyle name="40% - akcent 4 17" xfId="1123"/>
    <cellStyle name="40% - akcent 4 17 2" xfId="1124"/>
    <cellStyle name="40% - akcent 4 18" xfId="1125"/>
    <cellStyle name="40% - akcent 4 18 2" xfId="1126"/>
    <cellStyle name="40% - akcent 4 19" xfId="1127"/>
    <cellStyle name="40% - akcent 4 19 2" xfId="1128"/>
    <cellStyle name="40% - akcent 4 2" xfId="1129"/>
    <cellStyle name="40% — akcent 4 2" xfId="1130"/>
    <cellStyle name="40% - akcent 4 2 2" xfId="1131"/>
    <cellStyle name="40% - akcent 4 2 2 2" xfId="1132"/>
    <cellStyle name="40% - akcent 4 2 2 2 2" xfId="1133"/>
    <cellStyle name="40% - akcent 4 2 2 3" xfId="1134"/>
    <cellStyle name="40% - akcent 4 2 2 4" xfId="1135"/>
    <cellStyle name="40% - akcent 4 2 3" xfId="1136"/>
    <cellStyle name="40% - akcent 4 2 4" xfId="1137"/>
    <cellStyle name="40% - akcent 4 2 5" xfId="1138"/>
    <cellStyle name="40% - akcent 4 2 6" xfId="1139"/>
    <cellStyle name="40% - akcent 4 2 7" xfId="1140"/>
    <cellStyle name="40% - akcent 4 20" xfId="1141"/>
    <cellStyle name="40% - akcent 4 20 2" xfId="1142"/>
    <cellStyle name="40% - akcent 4 21" xfId="1143"/>
    <cellStyle name="40% - akcent 4 21 2" xfId="1144"/>
    <cellStyle name="40% - akcent 4 22" xfId="1145"/>
    <cellStyle name="40% - akcent 4 22 2" xfId="1146"/>
    <cellStyle name="40% - akcent 4 23" xfId="1147"/>
    <cellStyle name="40% - akcent 4 23 2" xfId="1148"/>
    <cellStyle name="40% - akcent 4 24" xfId="1149"/>
    <cellStyle name="40% - akcent 4 24 2" xfId="1150"/>
    <cellStyle name="40% - akcent 4 25" xfId="1151"/>
    <cellStyle name="40% - akcent 4 25 2" xfId="1152"/>
    <cellStyle name="40% - akcent 4 26" xfId="1153"/>
    <cellStyle name="40% - akcent 4 26 2" xfId="1154"/>
    <cellStyle name="40% - akcent 4 27" xfId="1155"/>
    <cellStyle name="40% - akcent 4 27 2" xfId="1156"/>
    <cellStyle name="40% - akcent 4 28" xfId="1157"/>
    <cellStyle name="40% - akcent 4 28 2" xfId="1158"/>
    <cellStyle name="40% - akcent 4 29" xfId="1159"/>
    <cellStyle name="40% - akcent 4 29 2" xfId="1160"/>
    <cellStyle name="40% - akcent 4 3" xfId="1161"/>
    <cellStyle name="40% — akcent 4 3" xfId="1162"/>
    <cellStyle name="40% - akcent 4 3 2" xfId="1163"/>
    <cellStyle name="40% - akcent 4 3 3" xfId="1164"/>
    <cellStyle name="40% - akcent 4 3 4" xfId="1165"/>
    <cellStyle name="40% - akcent 4 3 5" xfId="1166"/>
    <cellStyle name="40% - akcent 4 30" xfId="1167"/>
    <cellStyle name="40% - akcent 4 30 2" xfId="1168"/>
    <cellStyle name="40% - akcent 4 31" xfId="1169"/>
    <cellStyle name="40% - akcent 4 31 2" xfId="1170"/>
    <cellStyle name="40% - akcent 4 32" xfId="1171"/>
    <cellStyle name="40% - akcent 4 32 2" xfId="1172"/>
    <cellStyle name="40% - akcent 4 33" xfId="1173"/>
    <cellStyle name="40% - akcent 4 33 2" xfId="1174"/>
    <cellStyle name="40% - akcent 4 34" xfId="1175"/>
    <cellStyle name="40% - akcent 4 34 2" xfId="1176"/>
    <cellStyle name="40% - akcent 4 35" xfId="1177"/>
    <cellStyle name="40% - akcent 4 35 2" xfId="1178"/>
    <cellStyle name="40% - akcent 4 36" xfId="1179"/>
    <cellStyle name="40% - akcent 4 36 2" xfId="1180"/>
    <cellStyle name="40% - akcent 4 37" xfId="1181"/>
    <cellStyle name="40% - akcent 4 37 2" xfId="1182"/>
    <cellStyle name="40% - akcent 4 38" xfId="1183"/>
    <cellStyle name="40% - akcent 4 38 2" xfId="1184"/>
    <cellStyle name="40% - akcent 4 39" xfId="1185"/>
    <cellStyle name="40% - akcent 4 39 2" xfId="1186"/>
    <cellStyle name="40% - akcent 4 4" xfId="1187"/>
    <cellStyle name="40% — akcent 4 4" xfId="1188"/>
    <cellStyle name="40% - akcent 4 4 2" xfId="1189"/>
    <cellStyle name="40% - akcent 4 4 3" xfId="1190"/>
    <cellStyle name="40% - akcent 4 4 4" xfId="1191"/>
    <cellStyle name="40% - akcent 4 40" xfId="1192"/>
    <cellStyle name="40% - akcent 4 40 2" xfId="1193"/>
    <cellStyle name="40% - akcent 4 41" xfId="1194"/>
    <cellStyle name="40% - akcent 4 41 2" xfId="1195"/>
    <cellStyle name="40% - akcent 4 42" xfId="1196"/>
    <cellStyle name="40% - akcent 4 42 2" xfId="1197"/>
    <cellStyle name="40% - akcent 4 43" xfId="1198"/>
    <cellStyle name="40% - akcent 4 43 2" xfId="1199"/>
    <cellStyle name="40% - akcent 4 44" xfId="1200"/>
    <cellStyle name="40% - akcent 4 44 2" xfId="1201"/>
    <cellStyle name="40% - akcent 4 45" xfId="1202"/>
    <cellStyle name="40% - akcent 4 46" xfId="1203"/>
    <cellStyle name="40% - akcent 4 5" xfId="1204"/>
    <cellStyle name="40% — akcent 4 5" xfId="1205"/>
    <cellStyle name="40% - akcent 4 5 2" xfId="1206"/>
    <cellStyle name="40% - akcent 4 5 3" xfId="1207"/>
    <cellStyle name="40% - akcent 4 6" xfId="1208"/>
    <cellStyle name="40% — akcent 4 6" xfId="1209"/>
    <cellStyle name="40% - akcent 4 6 2" xfId="1210"/>
    <cellStyle name="40% - akcent 4 7" xfId="1211"/>
    <cellStyle name="40% - akcent 4 7 2" xfId="1212"/>
    <cellStyle name="40% - akcent 4 8" xfId="1213"/>
    <cellStyle name="40% - akcent 4 8 2" xfId="1214"/>
    <cellStyle name="40% - akcent 4 9" xfId="1215"/>
    <cellStyle name="40% - akcent 4 9 2" xfId="1216"/>
    <cellStyle name="40% - akcent 5" xfId="1217"/>
    <cellStyle name="40% — akcent 5" xfId="1218"/>
    <cellStyle name="40% - akcent 5 10" xfId="1219"/>
    <cellStyle name="40% - akcent 5 10 2" xfId="1220"/>
    <cellStyle name="40% - akcent 5 11" xfId="1221"/>
    <cellStyle name="40% - akcent 5 11 2" xfId="1222"/>
    <cellStyle name="40% - akcent 5 12" xfId="1223"/>
    <cellStyle name="40% - akcent 5 12 2" xfId="1224"/>
    <cellStyle name="40% - akcent 5 13" xfId="1225"/>
    <cellStyle name="40% - akcent 5 13 2" xfId="1226"/>
    <cellStyle name="40% - akcent 5 14" xfId="1227"/>
    <cellStyle name="40% - akcent 5 14 2" xfId="1228"/>
    <cellStyle name="40% - akcent 5 15" xfId="1229"/>
    <cellStyle name="40% - akcent 5 15 2" xfId="1230"/>
    <cellStyle name="40% - akcent 5 16" xfId="1231"/>
    <cellStyle name="40% - akcent 5 16 2" xfId="1232"/>
    <cellStyle name="40% - akcent 5 17" xfId="1233"/>
    <cellStyle name="40% - akcent 5 17 2" xfId="1234"/>
    <cellStyle name="40% - akcent 5 18" xfId="1235"/>
    <cellStyle name="40% - akcent 5 18 2" xfId="1236"/>
    <cellStyle name="40% - akcent 5 19" xfId="1237"/>
    <cellStyle name="40% - akcent 5 19 2" xfId="1238"/>
    <cellStyle name="40% - akcent 5 2" xfId="1239"/>
    <cellStyle name="40% — akcent 5 2" xfId="1240"/>
    <cellStyle name="40% - akcent 5 2 2" xfId="1241"/>
    <cellStyle name="40% - akcent 5 2 2 2" xfId="1242"/>
    <cellStyle name="40% - akcent 5 2 2 2 2" xfId="1243"/>
    <cellStyle name="40% - akcent 5 2 2 3" xfId="1244"/>
    <cellStyle name="40% - akcent 5 2 2 4" xfId="1245"/>
    <cellStyle name="40% - akcent 5 2 3" xfId="1246"/>
    <cellStyle name="40% - akcent 5 2 4" xfId="1247"/>
    <cellStyle name="40% - akcent 5 2 5" xfId="1248"/>
    <cellStyle name="40% - akcent 5 2 6" xfId="1249"/>
    <cellStyle name="40% - akcent 5 2 7" xfId="1250"/>
    <cellStyle name="40% - akcent 5 20" xfId="1251"/>
    <cellStyle name="40% - akcent 5 20 2" xfId="1252"/>
    <cellStyle name="40% - akcent 5 21" xfId="1253"/>
    <cellStyle name="40% - akcent 5 21 2" xfId="1254"/>
    <cellStyle name="40% - akcent 5 22" xfId="1255"/>
    <cellStyle name="40% - akcent 5 22 2" xfId="1256"/>
    <cellStyle name="40% - akcent 5 23" xfId="1257"/>
    <cellStyle name="40% - akcent 5 23 2" xfId="1258"/>
    <cellStyle name="40% - akcent 5 24" xfId="1259"/>
    <cellStyle name="40% - akcent 5 24 2" xfId="1260"/>
    <cellStyle name="40% - akcent 5 25" xfId="1261"/>
    <cellStyle name="40% - akcent 5 25 2" xfId="1262"/>
    <cellStyle name="40% - akcent 5 26" xfId="1263"/>
    <cellStyle name="40% - akcent 5 26 2" xfId="1264"/>
    <cellStyle name="40% - akcent 5 27" xfId="1265"/>
    <cellStyle name="40% - akcent 5 27 2" xfId="1266"/>
    <cellStyle name="40% - akcent 5 28" xfId="1267"/>
    <cellStyle name="40% - akcent 5 28 2" xfId="1268"/>
    <cellStyle name="40% - akcent 5 29" xfId="1269"/>
    <cellStyle name="40% - akcent 5 29 2" xfId="1270"/>
    <cellStyle name="40% - akcent 5 3" xfId="1271"/>
    <cellStyle name="40% — akcent 5 3" xfId="1272"/>
    <cellStyle name="40% - akcent 5 3 2" xfId="1273"/>
    <cellStyle name="40% - akcent 5 3 3" xfId="1274"/>
    <cellStyle name="40% - akcent 5 3 4" xfId="1275"/>
    <cellStyle name="40% - akcent 5 3 5" xfId="1276"/>
    <cellStyle name="40% - akcent 5 30" xfId="1277"/>
    <cellStyle name="40% - akcent 5 30 2" xfId="1278"/>
    <cellStyle name="40% - akcent 5 31" xfId="1279"/>
    <cellStyle name="40% - akcent 5 31 2" xfId="1280"/>
    <cellStyle name="40% - akcent 5 32" xfId="1281"/>
    <cellStyle name="40% - akcent 5 32 2" xfId="1282"/>
    <cellStyle name="40% - akcent 5 33" xfId="1283"/>
    <cellStyle name="40% - akcent 5 33 2" xfId="1284"/>
    <cellStyle name="40% - akcent 5 34" xfId="1285"/>
    <cellStyle name="40% - akcent 5 34 2" xfId="1286"/>
    <cellStyle name="40% - akcent 5 35" xfId="1287"/>
    <cellStyle name="40% - akcent 5 35 2" xfId="1288"/>
    <cellStyle name="40% - akcent 5 36" xfId="1289"/>
    <cellStyle name="40% - akcent 5 36 2" xfId="1290"/>
    <cellStyle name="40% - akcent 5 37" xfId="1291"/>
    <cellStyle name="40% - akcent 5 37 2" xfId="1292"/>
    <cellStyle name="40% - akcent 5 38" xfId="1293"/>
    <cellStyle name="40% - akcent 5 38 2" xfId="1294"/>
    <cellStyle name="40% - akcent 5 39" xfId="1295"/>
    <cellStyle name="40% - akcent 5 39 2" xfId="1296"/>
    <cellStyle name="40% - akcent 5 4" xfId="1297"/>
    <cellStyle name="40% — akcent 5 4" xfId="1298"/>
    <cellStyle name="40% - akcent 5 4 2" xfId="1299"/>
    <cellStyle name="40% - akcent 5 4 3" xfId="1300"/>
    <cellStyle name="40% - akcent 5 4 4" xfId="1301"/>
    <cellStyle name="40% - akcent 5 40" xfId="1302"/>
    <cellStyle name="40% - akcent 5 40 2" xfId="1303"/>
    <cellStyle name="40% - akcent 5 41" xfId="1304"/>
    <cellStyle name="40% - akcent 5 41 2" xfId="1305"/>
    <cellStyle name="40% - akcent 5 42" xfId="1306"/>
    <cellStyle name="40% - akcent 5 42 2" xfId="1307"/>
    <cellStyle name="40% - akcent 5 43" xfId="1308"/>
    <cellStyle name="40% - akcent 5 43 2" xfId="1309"/>
    <cellStyle name="40% - akcent 5 44" xfId="1310"/>
    <cellStyle name="40% - akcent 5 44 2" xfId="1311"/>
    <cellStyle name="40% - akcent 5 45" xfId="1312"/>
    <cellStyle name="40% - akcent 5 46" xfId="1313"/>
    <cellStyle name="40% - akcent 5 5" xfId="1314"/>
    <cellStyle name="40% — akcent 5 5" xfId="1315"/>
    <cellStyle name="40% - akcent 5 5 2" xfId="1316"/>
    <cellStyle name="40% - akcent 5 5 3" xfId="1317"/>
    <cellStyle name="40% - akcent 5 6" xfId="1318"/>
    <cellStyle name="40% — akcent 5 6" xfId="1319"/>
    <cellStyle name="40% - akcent 5 6 2" xfId="1320"/>
    <cellStyle name="40% - akcent 5 7" xfId="1321"/>
    <cellStyle name="40% - akcent 5 7 2" xfId="1322"/>
    <cellStyle name="40% - akcent 5 8" xfId="1323"/>
    <cellStyle name="40% - akcent 5 8 2" xfId="1324"/>
    <cellStyle name="40% - akcent 5 9" xfId="1325"/>
    <cellStyle name="40% - akcent 5 9 2" xfId="1326"/>
    <cellStyle name="40% - akcent 6" xfId="1327"/>
    <cellStyle name="40% — akcent 6" xfId="1328"/>
    <cellStyle name="40% - akcent 6 10" xfId="1329"/>
    <cellStyle name="40% - akcent 6 10 2" xfId="1330"/>
    <cellStyle name="40% - akcent 6 11" xfId="1331"/>
    <cellStyle name="40% - akcent 6 11 2" xfId="1332"/>
    <cellStyle name="40% - akcent 6 12" xfId="1333"/>
    <cellStyle name="40% - akcent 6 12 2" xfId="1334"/>
    <cellStyle name="40% - akcent 6 13" xfId="1335"/>
    <cellStyle name="40% - akcent 6 13 2" xfId="1336"/>
    <cellStyle name="40% - akcent 6 14" xfId="1337"/>
    <cellStyle name="40% - akcent 6 14 2" xfId="1338"/>
    <cellStyle name="40% - akcent 6 15" xfId="1339"/>
    <cellStyle name="40% - akcent 6 15 2" xfId="1340"/>
    <cellStyle name="40% - akcent 6 16" xfId="1341"/>
    <cellStyle name="40% - akcent 6 16 2" xfId="1342"/>
    <cellStyle name="40% - akcent 6 17" xfId="1343"/>
    <cellStyle name="40% - akcent 6 17 2" xfId="1344"/>
    <cellStyle name="40% - akcent 6 18" xfId="1345"/>
    <cellStyle name="40% - akcent 6 18 2" xfId="1346"/>
    <cellStyle name="40% - akcent 6 19" xfId="1347"/>
    <cellStyle name="40% - akcent 6 19 2" xfId="1348"/>
    <cellStyle name="40% - akcent 6 2" xfId="1349"/>
    <cellStyle name="40% — akcent 6 2" xfId="1350"/>
    <cellStyle name="40% - akcent 6 2 2" xfId="1351"/>
    <cellStyle name="40% - akcent 6 2 2 2" xfId="1352"/>
    <cellStyle name="40% - akcent 6 2 2 2 2" xfId="1353"/>
    <cellStyle name="40% - akcent 6 2 2 3" xfId="1354"/>
    <cellStyle name="40% - akcent 6 2 2 4" xfId="1355"/>
    <cellStyle name="40% - akcent 6 2 3" xfId="1356"/>
    <cellStyle name="40% - akcent 6 2 4" xfId="1357"/>
    <cellStyle name="40% - akcent 6 2 5" xfId="1358"/>
    <cellStyle name="40% - akcent 6 2 6" xfId="1359"/>
    <cellStyle name="40% - akcent 6 2 7" xfId="1360"/>
    <cellStyle name="40% - akcent 6 20" xfId="1361"/>
    <cellStyle name="40% - akcent 6 20 2" xfId="1362"/>
    <cellStyle name="40% - akcent 6 21" xfId="1363"/>
    <cellStyle name="40% - akcent 6 21 2" xfId="1364"/>
    <cellStyle name="40% - akcent 6 22" xfId="1365"/>
    <cellStyle name="40% - akcent 6 22 2" xfId="1366"/>
    <cellStyle name="40% - akcent 6 23" xfId="1367"/>
    <cellStyle name="40% - akcent 6 23 2" xfId="1368"/>
    <cellStyle name="40% - akcent 6 24" xfId="1369"/>
    <cellStyle name="40% - akcent 6 24 2" xfId="1370"/>
    <cellStyle name="40% - akcent 6 25" xfId="1371"/>
    <cellStyle name="40% - akcent 6 25 2" xfId="1372"/>
    <cellStyle name="40% - akcent 6 26" xfId="1373"/>
    <cellStyle name="40% - akcent 6 26 2" xfId="1374"/>
    <cellStyle name="40% - akcent 6 27" xfId="1375"/>
    <cellStyle name="40% - akcent 6 27 2" xfId="1376"/>
    <cellStyle name="40% - akcent 6 28" xfId="1377"/>
    <cellStyle name="40% - akcent 6 28 2" xfId="1378"/>
    <cellStyle name="40% - akcent 6 29" xfId="1379"/>
    <cellStyle name="40% - akcent 6 29 2" xfId="1380"/>
    <cellStyle name="40% - akcent 6 3" xfId="1381"/>
    <cellStyle name="40% — akcent 6 3" xfId="1382"/>
    <cellStyle name="40% - akcent 6 3 2" xfId="1383"/>
    <cellStyle name="40% - akcent 6 3 3" xfId="1384"/>
    <cellStyle name="40% - akcent 6 3 4" xfId="1385"/>
    <cellStyle name="40% - akcent 6 3 5" xfId="1386"/>
    <cellStyle name="40% - akcent 6 30" xfId="1387"/>
    <cellStyle name="40% - akcent 6 30 2" xfId="1388"/>
    <cellStyle name="40% - akcent 6 31" xfId="1389"/>
    <cellStyle name="40% - akcent 6 31 2" xfId="1390"/>
    <cellStyle name="40% - akcent 6 32" xfId="1391"/>
    <cellStyle name="40% - akcent 6 32 2" xfId="1392"/>
    <cellStyle name="40% - akcent 6 33" xfId="1393"/>
    <cellStyle name="40% - akcent 6 33 2" xfId="1394"/>
    <cellStyle name="40% - akcent 6 34" xfId="1395"/>
    <cellStyle name="40% - akcent 6 34 2" xfId="1396"/>
    <cellStyle name="40% - akcent 6 35" xfId="1397"/>
    <cellStyle name="40% - akcent 6 35 2" xfId="1398"/>
    <cellStyle name="40% - akcent 6 36" xfId="1399"/>
    <cellStyle name="40% - akcent 6 36 2" xfId="1400"/>
    <cellStyle name="40% - akcent 6 37" xfId="1401"/>
    <cellStyle name="40% - akcent 6 37 2" xfId="1402"/>
    <cellStyle name="40% - akcent 6 38" xfId="1403"/>
    <cellStyle name="40% - akcent 6 38 2" xfId="1404"/>
    <cellStyle name="40% - akcent 6 39" xfId="1405"/>
    <cellStyle name="40% - akcent 6 39 2" xfId="1406"/>
    <cellStyle name="40% - akcent 6 4" xfId="1407"/>
    <cellStyle name="40% — akcent 6 4" xfId="1408"/>
    <cellStyle name="40% - akcent 6 4 2" xfId="1409"/>
    <cellStyle name="40% - akcent 6 4 3" xfId="1410"/>
    <cellStyle name="40% - akcent 6 4 4" xfId="1411"/>
    <cellStyle name="40% - akcent 6 40" xfId="1412"/>
    <cellStyle name="40% - akcent 6 40 2" xfId="1413"/>
    <cellStyle name="40% - akcent 6 41" xfId="1414"/>
    <cellStyle name="40% - akcent 6 41 2" xfId="1415"/>
    <cellStyle name="40% - akcent 6 42" xfId="1416"/>
    <cellStyle name="40% - akcent 6 42 2" xfId="1417"/>
    <cellStyle name="40% - akcent 6 43" xfId="1418"/>
    <cellStyle name="40% - akcent 6 43 2" xfId="1419"/>
    <cellStyle name="40% - akcent 6 44" xfId="1420"/>
    <cellStyle name="40% - akcent 6 44 2" xfId="1421"/>
    <cellStyle name="40% - akcent 6 45" xfId="1422"/>
    <cellStyle name="40% - akcent 6 46" xfId="1423"/>
    <cellStyle name="40% - akcent 6 5" xfId="1424"/>
    <cellStyle name="40% — akcent 6 5" xfId="1425"/>
    <cellStyle name="40% - akcent 6 5 2" xfId="1426"/>
    <cellStyle name="40% - akcent 6 5 3" xfId="1427"/>
    <cellStyle name="40% - akcent 6 6" xfId="1428"/>
    <cellStyle name="40% — akcent 6 6" xfId="1429"/>
    <cellStyle name="40% - akcent 6 6 2" xfId="1430"/>
    <cellStyle name="40% - akcent 6 7" xfId="1431"/>
    <cellStyle name="40% - akcent 6 7 2" xfId="1432"/>
    <cellStyle name="40% - akcent 6 8" xfId="1433"/>
    <cellStyle name="40% - akcent 6 8 2" xfId="1434"/>
    <cellStyle name="40% - akcent 6 9" xfId="1435"/>
    <cellStyle name="40% - akcent 6 9 2" xfId="1436"/>
    <cellStyle name="60% - Accent1" xfId="1437"/>
    <cellStyle name="60% - Accent1 2" xfId="1438"/>
    <cellStyle name="60% - Accent1 2 2" xfId="1439"/>
    <cellStyle name="60% - Accent1 2 2 2" xfId="1440"/>
    <cellStyle name="60% - Accent1 2 3" xfId="1441"/>
    <cellStyle name="60% - Accent1 2 4" xfId="1442"/>
    <cellStyle name="60% - Accent1 3" xfId="1443"/>
    <cellStyle name="60% - Accent1 4" xfId="1444"/>
    <cellStyle name="60% - Accent2" xfId="1445"/>
    <cellStyle name="60% - Accent2 2" xfId="1446"/>
    <cellStyle name="60% - Accent2 2 2" xfId="1447"/>
    <cellStyle name="60% - Accent2 2 2 2" xfId="1448"/>
    <cellStyle name="60% - Accent2 2 3" xfId="1449"/>
    <cellStyle name="60% - Accent2 2 4" xfId="1450"/>
    <cellStyle name="60% - Accent2 3" xfId="1451"/>
    <cellStyle name="60% - Accent2 4" xfId="1452"/>
    <cellStyle name="60% - Accent3" xfId="1453"/>
    <cellStyle name="60% - Accent3 2" xfId="1454"/>
    <cellStyle name="60% - Accent3 2 2" xfId="1455"/>
    <cellStyle name="60% - Accent3 2 2 2" xfId="1456"/>
    <cellStyle name="60% - Accent3 2 3" xfId="1457"/>
    <cellStyle name="60% - Accent3 2 4" xfId="1458"/>
    <cellStyle name="60% - Accent3 3" xfId="1459"/>
    <cellStyle name="60% - Accent3 4" xfId="1460"/>
    <cellStyle name="60% - Accent4" xfId="1461"/>
    <cellStyle name="60% - Accent4 2" xfId="1462"/>
    <cellStyle name="60% - Accent4 2 2" xfId="1463"/>
    <cellStyle name="60% - Accent4 2 2 2" xfId="1464"/>
    <cellStyle name="60% - Accent4 2 3" xfId="1465"/>
    <cellStyle name="60% - Accent4 2 4" xfId="1466"/>
    <cellStyle name="60% - Accent4 3" xfId="1467"/>
    <cellStyle name="60% - Accent4 4" xfId="1468"/>
    <cellStyle name="60% - Accent5" xfId="1469"/>
    <cellStyle name="60% - Accent5 2" xfId="1470"/>
    <cellStyle name="60% - Accent5 2 2" xfId="1471"/>
    <cellStyle name="60% - Accent5 2 2 2" xfId="1472"/>
    <cellStyle name="60% - Accent5 2 3" xfId="1473"/>
    <cellStyle name="60% - Accent5 2 4" xfId="1474"/>
    <cellStyle name="60% - Accent5 3" xfId="1475"/>
    <cellStyle name="60% - Accent5 4" xfId="1476"/>
    <cellStyle name="60% - Accent6" xfId="1477"/>
    <cellStyle name="60% - Accent6 2" xfId="1478"/>
    <cellStyle name="60% - Accent6 2 2" xfId="1479"/>
    <cellStyle name="60% - Accent6 2 2 2" xfId="1480"/>
    <cellStyle name="60% - Accent6 2 3" xfId="1481"/>
    <cellStyle name="60% - Accent6 2 4" xfId="1482"/>
    <cellStyle name="60% - Accent6 3" xfId="1483"/>
    <cellStyle name="60% - Accent6 4" xfId="1484"/>
    <cellStyle name="60% - akcent 1" xfId="1485"/>
    <cellStyle name="60% — akcent 1" xfId="1486"/>
    <cellStyle name="60% - akcent 1 10" xfId="1487"/>
    <cellStyle name="60% - akcent 1 10 2" xfId="1488"/>
    <cellStyle name="60% - akcent 1 11" xfId="1489"/>
    <cellStyle name="60% - akcent 1 11 2" xfId="1490"/>
    <cellStyle name="60% - akcent 1 12" xfId="1491"/>
    <cellStyle name="60% - akcent 1 12 2" xfId="1492"/>
    <cellStyle name="60% - akcent 1 13" xfId="1493"/>
    <cellStyle name="60% - akcent 1 13 2" xfId="1494"/>
    <cellStyle name="60% - akcent 1 14" xfId="1495"/>
    <cellStyle name="60% - akcent 1 14 2" xfId="1496"/>
    <cellStyle name="60% - akcent 1 15" xfId="1497"/>
    <cellStyle name="60% - akcent 1 15 2" xfId="1498"/>
    <cellStyle name="60% - akcent 1 16" xfId="1499"/>
    <cellStyle name="60% - akcent 1 16 2" xfId="1500"/>
    <cellStyle name="60% - akcent 1 17" xfId="1501"/>
    <cellStyle name="60% - akcent 1 17 2" xfId="1502"/>
    <cellStyle name="60% - akcent 1 18" xfId="1503"/>
    <cellStyle name="60% - akcent 1 18 2" xfId="1504"/>
    <cellStyle name="60% - akcent 1 19" xfId="1505"/>
    <cellStyle name="60% - akcent 1 19 2" xfId="1506"/>
    <cellStyle name="60% - akcent 1 2" xfId="1507"/>
    <cellStyle name="60% — akcent 1 2" xfId="1508"/>
    <cellStyle name="60% - akcent 1 2 2" xfId="1509"/>
    <cellStyle name="60% - akcent 1 2 2 2" xfId="1510"/>
    <cellStyle name="60% - akcent 1 2 2 2 2" xfId="1511"/>
    <cellStyle name="60% - akcent 1 2 2 3" xfId="1512"/>
    <cellStyle name="60% - akcent 1 2 2 4" xfId="1513"/>
    <cellStyle name="60% - akcent 1 2 3" xfId="1514"/>
    <cellStyle name="60% - akcent 1 2 4" xfId="1515"/>
    <cellStyle name="60% - akcent 1 2 5" xfId="1516"/>
    <cellStyle name="60% - akcent 1 2 6" xfId="1517"/>
    <cellStyle name="60% - akcent 1 2 7" xfId="1518"/>
    <cellStyle name="60% - akcent 1 20" xfId="1519"/>
    <cellStyle name="60% - akcent 1 20 2" xfId="1520"/>
    <cellStyle name="60% - akcent 1 21" xfId="1521"/>
    <cellStyle name="60% - akcent 1 21 2" xfId="1522"/>
    <cellStyle name="60% - akcent 1 22" xfId="1523"/>
    <cellStyle name="60% - akcent 1 22 2" xfId="1524"/>
    <cellStyle name="60% - akcent 1 23" xfId="1525"/>
    <cellStyle name="60% - akcent 1 23 2" xfId="1526"/>
    <cellStyle name="60% - akcent 1 24" xfId="1527"/>
    <cellStyle name="60% - akcent 1 24 2" xfId="1528"/>
    <cellStyle name="60% - akcent 1 25" xfId="1529"/>
    <cellStyle name="60% - akcent 1 25 2" xfId="1530"/>
    <cellStyle name="60% - akcent 1 26" xfId="1531"/>
    <cellStyle name="60% - akcent 1 26 2" xfId="1532"/>
    <cellStyle name="60% - akcent 1 27" xfId="1533"/>
    <cellStyle name="60% - akcent 1 27 2" xfId="1534"/>
    <cellStyle name="60% - akcent 1 28" xfId="1535"/>
    <cellStyle name="60% - akcent 1 28 2" xfId="1536"/>
    <cellStyle name="60% - akcent 1 29" xfId="1537"/>
    <cellStyle name="60% - akcent 1 29 2" xfId="1538"/>
    <cellStyle name="60% - akcent 1 3" xfId="1539"/>
    <cellStyle name="60% — akcent 1 3" xfId="1540"/>
    <cellStyle name="60% - akcent 1 3 2" xfId="1541"/>
    <cellStyle name="60% - akcent 1 3 3" xfId="1542"/>
    <cellStyle name="60% - akcent 1 3 4" xfId="1543"/>
    <cellStyle name="60% - akcent 1 3 5" xfId="1544"/>
    <cellStyle name="60% - akcent 1 30" xfId="1545"/>
    <cellStyle name="60% - akcent 1 30 2" xfId="1546"/>
    <cellStyle name="60% - akcent 1 31" xfId="1547"/>
    <cellStyle name="60% - akcent 1 31 2" xfId="1548"/>
    <cellStyle name="60% - akcent 1 32" xfId="1549"/>
    <cellStyle name="60% - akcent 1 32 2" xfId="1550"/>
    <cellStyle name="60% - akcent 1 33" xfId="1551"/>
    <cellStyle name="60% - akcent 1 33 2" xfId="1552"/>
    <cellStyle name="60% - akcent 1 34" xfId="1553"/>
    <cellStyle name="60% - akcent 1 34 2" xfId="1554"/>
    <cellStyle name="60% - akcent 1 35" xfId="1555"/>
    <cellStyle name="60% - akcent 1 35 2" xfId="1556"/>
    <cellStyle name="60% - akcent 1 36" xfId="1557"/>
    <cellStyle name="60% - akcent 1 36 2" xfId="1558"/>
    <cellStyle name="60% - akcent 1 37" xfId="1559"/>
    <cellStyle name="60% - akcent 1 37 2" xfId="1560"/>
    <cellStyle name="60% - akcent 1 38" xfId="1561"/>
    <cellStyle name="60% - akcent 1 38 2" xfId="1562"/>
    <cellStyle name="60% - akcent 1 39" xfId="1563"/>
    <cellStyle name="60% - akcent 1 39 2" xfId="1564"/>
    <cellStyle name="60% - akcent 1 4" xfId="1565"/>
    <cellStyle name="60% — akcent 1 4" xfId="1566"/>
    <cellStyle name="60% - akcent 1 4 2" xfId="1567"/>
    <cellStyle name="60% - akcent 1 4 2 2" xfId="1568"/>
    <cellStyle name="60% - akcent 1 4 3" xfId="1569"/>
    <cellStyle name="60% - akcent 1 4 4" xfId="1570"/>
    <cellStyle name="60% - akcent 1 40" xfId="1571"/>
    <cellStyle name="60% - akcent 1 40 2" xfId="1572"/>
    <cellStyle name="60% - akcent 1 41" xfId="1573"/>
    <cellStyle name="60% - akcent 1 41 2" xfId="1574"/>
    <cellStyle name="60% - akcent 1 42" xfId="1575"/>
    <cellStyle name="60% - akcent 1 42 2" xfId="1576"/>
    <cellStyle name="60% - akcent 1 43" xfId="1577"/>
    <cellStyle name="60% - akcent 1 43 2" xfId="1578"/>
    <cellStyle name="60% - akcent 1 44" xfId="1579"/>
    <cellStyle name="60% - akcent 1 44 2" xfId="1580"/>
    <cellStyle name="60% - akcent 1 45" xfId="1581"/>
    <cellStyle name="60% - akcent 1 46" xfId="1582"/>
    <cellStyle name="60% - akcent 1 5" xfId="1583"/>
    <cellStyle name="60% — akcent 1 5" xfId="1584"/>
    <cellStyle name="60% - akcent 1 5 2" xfId="1585"/>
    <cellStyle name="60% - akcent 1 5 3" xfId="1586"/>
    <cellStyle name="60% - akcent 1 6" xfId="1587"/>
    <cellStyle name="60% — akcent 1 6" xfId="1588"/>
    <cellStyle name="60% - akcent 1 6 2" xfId="1589"/>
    <cellStyle name="60% - akcent 1 7" xfId="1590"/>
    <cellStyle name="60% - akcent 1 7 2" xfId="1591"/>
    <cellStyle name="60% - akcent 1 8" xfId="1592"/>
    <cellStyle name="60% - akcent 1 8 2" xfId="1593"/>
    <cellStyle name="60% - akcent 1 9" xfId="1594"/>
    <cellStyle name="60% - akcent 1 9 2" xfId="1595"/>
    <cellStyle name="60% - akcent 2" xfId="1596"/>
    <cellStyle name="60% — akcent 2" xfId="1597"/>
    <cellStyle name="60% - akcent 2 10" xfId="1598"/>
    <cellStyle name="60% - akcent 2 10 2" xfId="1599"/>
    <cellStyle name="60% - akcent 2 11" xfId="1600"/>
    <cellStyle name="60% - akcent 2 11 2" xfId="1601"/>
    <cellStyle name="60% - akcent 2 12" xfId="1602"/>
    <cellStyle name="60% - akcent 2 12 2" xfId="1603"/>
    <cellStyle name="60% - akcent 2 13" xfId="1604"/>
    <cellStyle name="60% - akcent 2 13 2" xfId="1605"/>
    <cellStyle name="60% - akcent 2 14" xfId="1606"/>
    <cellStyle name="60% - akcent 2 14 2" xfId="1607"/>
    <cellStyle name="60% - akcent 2 15" xfId="1608"/>
    <cellStyle name="60% - akcent 2 15 2" xfId="1609"/>
    <cellStyle name="60% - akcent 2 16" xfId="1610"/>
    <cellStyle name="60% - akcent 2 16 2" xfId="1611"/>
    <cellStyle name="60% - akcent 2 17" xfId="1612"/>
    <cellStyle name="60% - akcent 2 17 2" xfId="1613"/>
    <cellStyle name="60% - akcent 2 18" xfId="1614"/>
    <cellStyle name="60% - akcent 2 18 2" xfId="1615"/>
    <cellStyle name="60% - akcent 2 19" xfId="1616"/>
    <cellStyle name="60% - akcent 2 19 2" xfId="1617"/>
    <cellStyle name="60% - akcent 2 2" xfId="1618"/>
    <cellStyle name="60% — akcent 2 2" xfId="1619"/>
    <cellStyle name="60% - akcent 2 2 2" xfId="1620"/>
    <cellStyle name="60% - akcent 2 2 2 2" xfId="1621"/>
    <cellStyle name="60% - akcent 2 2 2 2 2" xfId="1622"/>
    <cellStyle name="60% - akcent 2 2 2 3" xfId="1623"/>
    <cellStyle name="60% - akcent 2 2 2 4" xfId="1624"/>
    <cellStyle name="60% - akcent 2 2 3" xfId="1625"/>
    <cellStyle name="60% - akcent 2 2 4" xfId="1626"/>
    <cellStyle name="60% - akcent 2 2 5" xfId="1627"/>
    <cellStyle name="60% - akcent 2 2 6" xfId="1628"/>
    <cellStyle name="60% - akcent 2 2 7" xfId="1629"/>
    <cellStyle name="60% - akcent 2 20" xfId="1630"/>
    <cellStyle name="60% - akcent 2 20 2" xfId="1631"/>
    <cellStyle name="60% - akcent 2 21" xfId="1632"/>
    <cellStyle name="60% - akcent 2 21 2" xfId="1633"/>
    <cellStyle name="60% - akcent 2 22" xfId="1634"/>
    <cellStyle name="60% - akcent 2 22 2" xfId="1635"/>
    <cellStyle name="60% - akcent 2 23" xfId="1636"/>
    <cellStyle name="60% - akcent 2 23 2" xfId="1637"/>
    <cellStyle name="60% - akcent 2 24" xfId="1638"/>
    <cellStyle name="60% - akcent 2 24 2" xfId="1639"/>
    <cellStyle name="60% - akcent 2 25" xfId="1640"/>
    <cellStyle name="60% - akcent 2 25 2" xfId="1641"/>
    <cellStyle name="60% - akcent 2 26" xfId="1642"/>
    <cellStyle name="60% - akcent 2 26 2" xfId="1643"/>
    <cellStyle name="60% - akcent 2 27" xfId="1644"/>
    <cellStyle name="60% - akcent 2 27 2" xfId="1645"/>
    <cellStyle name="60% - akcent 2 28" xfId="1646"/>
    <cellStyle name="60% - akcent 2 28 2" xfId="1647"/>
    <cellStyle name="60% - akcent 2 29" xfId="1648"/>
    <cellStyle name="60% - akcent 2 29 2" xfId="1649"/>
    <cellStyle name="60% - akcent 2 3" xfId="1650"/>
    <cellStyle name="60% — akcent 2 3" xfId="1651"/>
    <cellStyle name="60% - akcent 2 3 2" xfId="1652"/>
    <cellStyle name="60% - akcent 2 3 3" xfId="1653"/>
    <cellStyle name="60% - akcent 2 3 4" xfId="1654"/>
    <cellStyle name="60% - akcent 2 3 5" xfId="1655"/>
    <cellStyle name="60% - akcent 2 30" xfId="1656"/>
    <cellStyle name="60% - akcent 2 30 2" xfId="1657"/>
    <cellStyle name="60% - akcent 2 31" xfId="1658"/>
    <cellStyle name="60% - akcent 2 31 2" xfId="1659"/>
    <cellStyle name="60% - akcent 2 32" xfId="1660"/>
    <cellStyle name="60% - akcent 2 32 2" xfId="1661"/>
    <cellStyle name="60% - akcent 2 33" xfId="1662"/>
    <cellStyle name="60% - akcent 2 33 2" xfId="1663"/>
    <cellStyle name="60% - akcent 2 34" xfId="1664"/>
    <cellStyle name="60% - akcent 2 34 2" xfId="1665"/>
    <cellStyle name="60% - akcent 2 35" xfId="1666"/>
    <cellStyle name="60% - akcent 2 35 2" xfId="1667"/>
    <cellStyle name="60% - akcent 2 36" xfId="1668"/>
    <cellStyle name="60% - akcent 2 36 2" xfId="1669"/>
    <cellStyle name="60% - akcent 2 37" xfId="1670"/>
    <cellStyle name="60% - akcent 2 37 2" xfId="1671"/>
    <cellStyle name="60% - akcent 2 38" xfId="1672"/>
    <cellStyle name="60% - akcent 2 38 2" xfId="1673"/>
    <cellStyle name="60% - akcent 2 39" xfId="1674"/>
    <cellStyle name="60% - akcent 2 39 2" xfId="1675"/>
    <cellStyle name="60% - akcent 2 4" xfId="1676"/>
    <cellStyle name="60% — akcent 2 4" xfId="1677"/>
    <cellStyle name="60% - akcent 2 4 2" xfId="1678"/>
    <cellStyle name="60% - akcent 2 4 3" xfId="1679"/>
    <cellStyle name="60% - akcent 2 4 4" xfId="1680"/>
    <cellStyle name="60% - akcent 2 40" xfId="1681"/>
    <cellStyle name="60% - akcent 2 40 2" xfId="1682"/>
    <cellStyle name="60% - akcent 2 41" xfId="1683"/>
    <cellStyle name="60% - akcent 2 41 2" xfId="1684"/>
    <cellStyle name="60% - akcent 2 42" xfId="1685"/>
    <cellStyle name="60% - akcent 2 42 2" xfId="1686"/>
    <cellStyle name="60% - akcent 2 43" xfId="1687"/>
    <cellStyle name="60% - akcent 2 43 2" xfId="1688"/>
    <cellStyle name="60% - akcent 2 44" xfId="1689"/>
    <cellStyle name="60% - akcent 2 44 2" xfId="1690"/>
    <cellStyle name="60% - akcent 2 45" xfId="1691"/>
    <cellStyle name="60% - akcent 2 46" xfId="1692"/>
    <cellStyle name="60% - akcent 2 5" xfId="1693"/>
    <cellStyle name="60% — akcent 2 5" xfId="1694"/>
    <cellStyle name="60% - akcent 2 5 2" xfId="1695"/>
    <cellStyle name="60% - akcent 2 5 3" xfId="1696"/>
    <cellStyle name="60% - akcent 2 6" xfId="1697"/>
    <cellStyle name="60% — akcent 2 6" xfId="1698"/>
    <cellStyle name="60% - akcent 2 6 2" xfId="1699"/>
    <cellStyle name="60% - akcent 2 7" xfId="1700"/>
    <cellStyle name="60% - akcent 2 7 2" xfId="1701"/>
    <cellStyle name="60% - akcent 2 8" xfId="1702"/>
    <cellStyle name="60% - akcent 2 8 2" xfId="1703"/>
    <cellStyle name="60% - akcent 2 9" xfId="1704"/>
    <cellStyle name="60% - akcent 2 9 2" xfId="1705"/>
    <cellStyle name="60% - akcent 3" xfId="1706"/>
    <cellStyle name="60% — akcent 3" xfId="1707"/>
    <cellStyle name="60% - akcent 3 10" xfId="1708"/>
    <cellStyle name="60% - akcent 3 10 2" xfId="1709"/>
    <cellStyle name="60% - akcent 3 11" xfId="1710"/>
    <cellStyle name="60% - akcent 3 11 2" xfId="1711"/>
    <cellStyle name="60% - akcent 3 12" xfId="1712"/>
    <cellStyle name="60% - akcent 3 12 2" xfId="1713"/>
    <cellStyle name="60% - akcent 3 13" xfId="1714"/>
    <cellStyle name="60% - akcent 3 13 2" xfId="1715"/>
    <cellStyle name="60% - akcent 3 14" xfId="1716"/>
    <cellStyle name="60% - akcent 3 14 2" xfId="1717"/>
    <cellStyle name="60% - akcent 3 15" xfId="1718"/>
    <cellStyle name="60% - akcent 3 15 2" xfId="1719"/>
    <cellStyle name="60% - akcent 3 16" xfId="1720"/>
    <cellStyle name="60% - akcent 3 16 2" xfId="1721"/>
    <cellStyle name="60% - akcent 3 17" xfId="1722"/>
    <cellStyle name="60% - akcent 3 17 2" xfId="1723"/>
    <cellStyle name="60% - akcent 3 18" xfId="1724"/>
    <cellStyle name="60% - akcent 3 18 2" xfId="1725"/>
    <cellStyle name="60% - akcent 3 19" xfId="1726"/>
    <cellStyle name="60% - akcent 3 19 2" xfId="1727"/>
    <cellStyle name="60% - akcent 3 2" xfId="1728"/>
    <cellStyle name="60% — akcent 3 2" xfId="1729"/>
    <cellStyle name="60% - akcent 3 2 2" xfId="1730"/>
    <cellStyle name="60% - akcent 3 2 2 2" xfId="1731"/>
    <cellStyle name="60% - akcent 3 2 2 2 2" xfId="1732"/>
    <cellStyle name="60% - akcent 3 2 2 3" xfId="1733"/>
    <cellStyle name="60% - akcent 3 2 2 4" xfId="1734"/>
    <cellStyle name="60% - akcent 3 2 3" xfId="1735"/>
    <cellStyle name="60% - akcent 3 2 4" xfId="1736"/>
    <cellStyle name="60% - akcent 3 2 5" xfId="1737"/>
    <cellStyle name="60% - akcent 3 2 6" xfId="1738"/>
    <cellStyle name="60% - akcent 3 2 7" xfId="1739"/>
    <cellStyle name="60% - akcent 3 20" xfId="1740"/>
    <cellStyle name="60% - akcent 3 20 2" xfId="1741"/>
    <cellStyle name="60% - akcent 3 21" xfId="1742"/>
    <cellStyle name="60% - akcent 3 21 2" xfId="1743"/>
    <cellStyle name="60% - akcent 3 22" xfId="1744"/>
    <cellStyle name="60% - akcent 3 22 2" xfId="1745"/>
    <cellStyle name="60% - akcent 3 23" xfId="1746"/>
    <cellStyle name="60% - akcent 3 23 2" xfId="1747"/>
    <cellStyle name="60% - akcent 3 24" xfId="1748"/>
    <cellStyle name="60% - akcent 3 24 2" xfId="1749"/>
    <cellStyle name="60% - akcent 3 25" xfId="1750"/>
    <cellStyle name="60% - akcent 3 25 2" xfId="1751"/>
    <cellStyle name="60% - akcent 3 26" xfId="1752"/>
    <cellStyle name="60% - akcent 3 26 2" xfId="1753"/>
    <cellStyle name="60% - akcent 3 27" xfId="1754"/>
    <cellStyle name="60% - akcent 3 27 2" xfId="1755"/>
    <cellStyle name="60% - akcent 3 28" xfId="1756"/>
    <cellStyle name="60% - akcent 3 28 2" xfId="1757"/>
    <cellStyle name="60% - akcent 3 29" xfId="1758"/>
    <cellStyle name="60% - akcent 3 29 2" xfId="1759"/>
    <cellStyle name="60% - akcent 3 3" xfId="1760"/>
    <cellStyle name="60% — akcent 3 3" xfId="1761"/>
    <cellStyle name="60% - akcent 3 3 2" xfId="1762"/>
    <cellStyle name="60% - akcent 3 3 3" xfId="1763"/>
    <cellStyle name="60% - akcent 3 3 4" xfId="1764"/>
    <cellStyle name="60% - akcent 3 3 5" xfId="1765"/>
    <cellStyle name="60% - akcent 3 30" xfId="1766"/>
    <cellStyle name="60% - akcent 3 30 2" xfId="1767"/>
    <cellStyle name="60% - akcent 3 31" xfId="1768"/>
    <cellStyle name="60% - akcent 3 31 2" xfId="1769"/>
    <cellStyle name="60% - akcent 3 32" xfId="1770"/>
    <cellStyle name="60% - akcent 3 32 2" xfId="1771"/>
    <cellStyle name="60% - akcent 3 33" xfId="1772"/>
    <cellStyle name="60% - akcent 3 33 2" xfId="1773"/>
    <cellStyle name="60% - akcent 3 34" xfId="1774"/>
    <cellStyle name="60% - akcent 3 34 2" xfId="1775"/>
    <cellStyle name="60% - akcent 3 35" xfId="1776"/>
    <cellStyle name="60% - akcent 3 35 2" xfId="1777"/>
    <cellStyle name="60% - akcent 3 36" xfId="1778"/>
    <cellStyle name="60% - akcent 3 36 2" xfId="1779"/>
    <cellStyle name="60% - akcent 3 37" xfId="1780"/>
    <cellStyle name="60% - akcent 3 37 2" xfId="1781"/>
    <cellStyle name="60% - akcent 3 38" xfId="1782"/>
    <cellStyle name="60% - akcent 3 38 2" xfId="1783"/>
    <cellStyle name="60% - akcent 3 39" xfId="1784"/>
    <cellStyle name="60% - akcent 3 39 2" xfId="1785"/>
    <cellStyle name="60% - akcent 3 4" xfId="1786"/>
    <cellStyle name="60% — akcent 3 4" xfId="1787"/>
    <cellStyle name="60% - akcent 3 4 2" xfId="1788"/>
    <cellStyle name="60% - akcent 3 4 3" xfId="1789"/>
    <cellStyle name="60% - akcent 3 4 4" xfId="1790"/>
    <cellStyle name="60% - akcent 3 40" xfId="1791"/>
    <cellStyle name="60% - akcent 3 40 2" xfId="1792"/>
    <cellStyle name="60% - akcent 3 41" xfId="1793"/>
    <cellStyle name="60% - akcent 3 41 2" xfId="1794"/>
    <cellStyle name="60% - akcent 3 42" xfId="1795"/>
    <cellStyle name="60% - akcent 3 42 2" xfId="1796"/>
    <cellStyle name="60% - akcent 3 43" xfId="1797"/>
    <cellStyle name="60% - akcent 3 43 2" xfId="1798"/>
    <cellStyle name="60% - akcent 3 44" xfId="1799"/>
    <cellStyle name="60% - akcent 3 44 2" xfId="1800"/>
    <cellStyle name="60% - akcent 3 45" xfId="1801"/>
    <cellStyle name="60% - akcent 3 46" xfId="1802"/>
    <cellStyle name="60% - akcent 3 5" xfId="1803"/>
    <cellStyle name="60% — akcent 3 5" xfId="1804"/>
    <cellStyle name="60% - akcent 3 5 2" xfId="1805"/>
    <cellStyle name="60% - akcent 3 5 3" xfId="1806"/>
    <cellStyle name="60% - akcent 3 6" xfId="1807"/>
    <cellStyle name="60% — akcent 3 6" xfId="1808"/>
    <cellStyle name="60% - akcent 3 6 2" xfId="1809"/>
    <cellStyle name="60% - akcent 3 7" xfId="1810"/>
    <cellStyle name="60% - akcent 3 7 2" xfId="1811"/>
    <cellStyle name="60% - akcent 3 8" xfId="1812"/>
    <cellStyle name="60% - akcent 3 8 2" xfId="1813"/>
    <cellStyle name="60% - akcent 3 9" xfId="1814"/>
    <cellStyle name="60% - akcent 3 9 2" xfId="1815"/>
    <cellStyle name="60% - akcent 4" xfId="1816"/>
    <cellStyle name="60% — akcent 4" xfId="1817"/>
    <cellStyle name="60% - akcent 4 10" xfId="1818"/>
    <cellStyle name="60% - akcent 4 10 2" xfId="1819"/>
    <cellStyle name="60% - akcent 4 11" xfId="1820"/>
    <cellStyle name="60% - akcent 4 11 2" xfId="1821"/>
    <cellStyle name="60% - akcent 4 12" xfId="1822"/>
    <cellStyle name="60% - akcent 4 12 2" xfId="1823"/>
    <cellStyle name="60% - akcent 4 13" xfId="1824"/>
    <cellStyle name="60% - akcent 4 13 2" xfId="1825"/>
    <cellStyle name="60% - akcent 4 14" xfId="1826"/>
    <cellStyle name="60% - akcent 4 14 2" xfId="1827"/>
    <cellStyle name="60% - akcent 4 15" xfId="1828"/>
    <cellStyle name="60% - akcent 4 15 2" xfId="1829"/>
    <cellStyle name="60% - akcent 4 16" xfId="1830"/>
    <cellStyle name="60% - akcent 4 16 2" xfId="1831"/>
    <cellStyle name="60% - akcent 4 17" xfId="1832"/>
    <cellStyle name="60% - akcent 4 17 2" xfId="1833"/>
    <cellStyle name="60% - akcent 4 18" xfId="1834"/>
    <cellStyle name="60% - akcent 4 18 2" xfId="1835"/>
    <cellStyle name="60% - akcent 4 19" xfId="1836"/>
    <cellStyle name="60% - akcent 4 19 2" xfId="1837"/>
    <cellStyle name="60% - akcent 4 2" xfId="1838"/>
    <cellStyle name="60% — akcent 4 2" xfId="1839"/>
    <cellStyle name="60% - akcent 4 2 2" xfId="1840"/>
    <cellStyle name="60% - akcent 4 2 2 2" xfId="1841"/>
    <cellStyle name="60% - akcent 4 2 2 2 2" xfId="1842"/>
    <cellStyle name="60% - akcent 4 2 2 3" xfId="1843"/>
    <cellStyle name="60% - akcent 4 2 2 4" xfId="1844"/>
    <cellStyle name="60% - akcent 4 2 3" xfId="1845"/>
    <cellStyle name="60% - akcent 4 2 4" xfId="1846"/>
    <cellStyle name="60% - akcent 4 2 5" xfId="1847"/>
    <cellStyle name="60% - akcent 4 2 6" xfId="1848"/>
    <cellStyle name="60% - akcent 4 2 7" xfId="1849"/>
    <cellStyle name="60% - akcent 4 20" xfId="1850"/>
    <cellStyle name="60% - akcent 4 20 2" xfId="1851"/>
    <cellStyle name="60% - akcent 4 21" xfId="1852"/>
    <cellStyle name="60% - akcent 4 21 2" xfId="1853"/>
    <cellStyle name="60% - akcent 4 22" xfId="1854"/>
    <cellStyle name="60% - akcent 4 22 2" xfId="1855"/>
    <cellStyle name="60% - akcent 4 23" xfId="1856"/>
    <cellStyle name="60% - akcent 4 23 2" xfId="1857"/>
    <cellStyle name="60% - akcent 4 24" xfId="1858"/>
    <cellStyle name="60% - akcent 4 24 2" xfId="1859"/>
    <cellStyle name="60% - akcent 4 25" xfId="1860"/>
    <cellStyle name="60% - akcent 4 25 2" xfId="1861"/>
    <cellStyle name="60% - akcent 4 26" xfId="1862"/>
    <cellStyle name="60% - akcent 4 26 2" xfId="1863"/>
    <cellStyle name="60% - akcent 4 27" xfId="1864"/>
    <cellStyle name="60% - akcent 4 27 2" xfId="1865"/>
    <cellStyle name="60% - akcent 4 28" xfId="1866"/>
    <cellStyle name="60% - akcent 4 28 2" xfId="1867"/>
    <cellStyle name="60% - akcent 4 29" xfId="1868"/>
    <cellStyle name="60% - akcent 4 29 2" xfId="1869"/>
    <cellStyle name="60% - akcent 4 3" xfId="1870"/>
    <cellStyle name="60% — akcent 4 3" xfId="1871"/>
    <cellStyle name="60% - akcent 4 3 2" xfId="1872"/>
    <cellStyle name="60% - akcent 4 3 3" xfId="1873"/>
    <cellStyle name="60% - akcent 4 3 4" xfId="1874"/>
    <cellStyle name="60% - akcent 4 3 5" xfId="1875"/>
    <cellStyle name="60% - akcent 4 30" xfId="1876"/>
    <cellStyle name="60% - akcent 4 30 2" xfId="1877"/>
    <cellStyle name="60% - akcent 4 31" xfId="1878"/>
    <cellStyle name="60% - akcent 4 31 2" xfId="1879"/>
    <cellStyle name="60% - akcent 4 32" xfId="1880"/>
    <cellStyle name="60% - akcent 4 32 2" xfId="1881"/>
    <cellStyle name="60% - akcent 4 33" xfId="1882"/>
    <cellStyle name="60% - akcent 4 33 2" xfId="1883"/>
    <cellStyle name="60% - akcent 4 34" xfId="1884"/>
    <cellStyle name="60% - akcent 4 34 2" xfId="1885"/>
    <cellStyle name="60% - akcent 4 35" xfId="1886"/>
    <cellStyle name="60% - akcent 4 35 2" xfId="1887"/>
    <cellStyle name="60% - akcent 4 36" xfId="1888"/>
    <cellStyle name="60% - akcent 4 36 2" xfId="1889"/>
    <cellStyle name="60% - akcent 4 37" xfId="1890"/>
    <cellStyle name="60% - akcent 4 37 2" xfId="1891"/>
    <cellStyle name="60% - akcent 4 38" xfId="1892"/>
    <cellStyle name="60% - akcent 4 38 2" xfId="1893"/>
    <cellStyle name="60% - akcent 4 39" xfId="1894"/>
    <cellStyle name="60% - akcent 4 39 2" xfId="1895"/>
    <cellStyle name="60% - akcent 4 4" xfId="1896"/>
    <cellStyle name="60% — akcent 4 4" xfId="1897"/>
    <cellStyle name="60% - akcent 4 4 2" xfId="1898"/>
    <cellStyle name="60% - akcent 4 4 3" xfId="1899"/>
    <cellStyle name="60% - akcent 4 4 4" xfId="1900"/>
    <cellStyle name="60% - akcent 4 40" xfId="1901"/>
    <cellStyle name="60% - akcent 4 40 2" xfId="1902"/>
    <cellStyle name="60% - akcent 4 41" xfId="1903"/>
    <cellStyle name="60% - akcent 4 41 2" xfId="1904"/>
    <cellStyle name="60% - akcent 4 42" xfId="1905"/>
    <cellStyle name="60% - akcent 4 42 2" xfId="1906"/>
    <cellStyle name="60% - akcent 4 43" xfId="1907"/>
    <cellStyle name="60% - akcent 4 43 2" xfId="1908"/>
    <cellStyle name="60% - akcent 4 44" xfId="1909"/>
    <cellStyle name="60% - akcent 4 44 2" xfId="1910"/>
    <cellStyle name="60% - akcent 4 45" xfId="1911"/>
    <cellStyle name="60% - akcent 4 46" xfId="1912"/>
    <cellStyle name="60% - akcent 4 5" xfId="1913"/>
    <cellStyle name="60% — akcent 4 5" xfId="1914"/>
    <cellStyle name="60% - akcent 4 5 2" xfId="1915"/>
    <cellStyle name="60% - akcent 4 5 3" xfId="1916"/>
    <cellStyle name="60% - akcent 4 6" xfId="1917"/>
    <cellStyle name="60% — akcent 4 6" xfId="1918"/>
    <cellStyle name="60% - akcent 4 6 2" xfId="1919"/>
    <cellStyle name="60% - akcent 4 7" xfId="1920"/>
    <cellStyle name="60% - akcent 4 7 2" xfId="1921"/>
    <cellStyle name="60% - akcent 4 8" xfId="1922"/>
    <cellStyle name="60% - akcent 4 8 2" xfId="1923"/>
    <cellStyle name="60% - akcent 4 9" xfId="1924"/>
    <cellStyle name="60% - akcent 4 9 2" xfId="1925"/>
    <cellStyle name="60% - akcent 5" xfId="1926"/>
    <cellStyle name="60% — akcent 5" xfId="1927"/>
    <cellStyle name="60% - akcent 5 10" xfId="1928"/>
    <cellStyle name="60% - akcent 5 10 2" xfId="1929"/>
    <cellStyle name="60% - akcent 5 11" xfId="1930"/>
    <cellStyle name="60% - akcent 5 11 2" xfId="1931"/>
    <cellStyle name="60% - akcent 5 12" xfId="1932"/>
    <cellStyle name="60% - akcent 5 12 2" xfId="1933"/>
    <cellStyle name="60% - akcent 5 13" xfId="1934"/>
    <cellStyle name="60% - akcent 5 13 2" xfId="1935"/>
    <cellStyle name="60% - akcent 5 14" xfId="1936"/>
    <cellStyle name="60% - akcent 5 14 2" xfId="1937"/>
    <cellStyle name="60% - akcent 5 15" xfId="1938"/>
    <cellStyle name="60% - akcent 5 15 2" xfId="1939"/>
    <cellStyle name="60% - akcent 5 16" xfId="1940"/>
    <cellStyle name="60% - akcent 5 16 2" xfId="1941"/>
    <cellStyle name="60% - akcent 5 17" xfId="1942"/>
    <cellStyle name="60% - akcent 5 17 2" xfId="1943"/>
    <cellStyle name="60% - akcent 5 18" xfId="1944"/>
    <cellStyle name="60% - akcent 5 18 2" xfId="1945"/>
    <cellStyle name="60% - akcent 5 19" xfId="1946"/>
    <cellStyle name="60% - akcent 5 19 2" xfId="1947"/>
    <cellStyle name="60% - akcent 5 2" xfId="1948"/>
    <cellStyle name="60% — akcent 5 2" xfId="1949"/>
    <cellStyle name="60% - akcent 5 2 2" xfId="1950"/>
    <cellStyle name="60% - akcent 5 2 2 2" xfId="1951"/>
    <cellStyle name="60% - akcent 5 2 2 2 2" xfId="1952"/>
    <cellStyle name="60% - akcent 5 2 2 3" xfId="1953"/>
    <cellStyle name="60% - akcent 5 2 2 4" xfId="1954"/>
    <cellStyle name="60% - akcent 5 2 3" xfId="1955"/>
    <cellStyle name="60% - akcent 5 2 4" xfId="1956"/>
    <cellStyle name="60% - akcent 5 2 5" xfId="1957"/>
    <cellStyle name="60% - akcent 5 2 6" xfId="1958"/>
    <cellStyle name="60% - akcent 5 2 7" xfId="1959"/>
    <cellStyle name="60% - akcent 5 20" xfId="1960"/>
    <cellStyle name="60% - akcent 5 20 2" xfId="1961"/>
    <cellStyle name="60% - akcent 5 21" xfId="1962"/>
    <cellStyle name="60% - akcent 5 21 2" xfId="1963"/>
    <cellStyle name="60% - akcent 5 22" xfId="1964"/>
    <cellStyle name="60% - akcent 5 22 2" xfId="1965"/>
    <cellStyle name="60% - akcent 5 23" xfId="1966"/>
    <cellStyle name="60% - akcent 5 23 2" xfId="1967"/>
    <cellStyle name="60% - akcent 5 24" xfId="1968"/>
    <cellStyle name="60% - akcent 5 24 2" xfId="1969"/>
    <cellStyle name="60% - akcent 5 25" xfId="1970"/>
    <cellStyle name="60% - akcent 5 25 2" xfId="1971"/>
    <cellStyle name="60% - akcent 5 26" xfId="1972"/>
    <cellStyle name="60% - akcent 5 26 2" xfId="1973"/>
    <cellStyle name="60% - akcent 5 27" xfId="1974"/>
    <cellStyle name="60% - akcent 5 27 2" xfId="1975"/>
    <cellStyle name="60% - akcent 5 28" xfId="1976"/>
    <cellStyle name="60% - akcent 5 28 2" xfId="1977"/>
    <cellStyle name="60% - akcent 5 29" xfId="1978"/>
    <cellStyle name="60% - akcent 5 29 2" xfId="1979"/>
    <cellStyle name="60% - akcent 5 3" xfId="1980"/>
    <cellStyle name="60% — akcent 5 3" xfId="1981"/>
    <cellStyle name="60% - akcent 5 3 2" xfId="1982"/>
    <cellStyle name="60% - akcent 5 3 3" xfId="1983"/>
    <cellStyle name="60% - akcent 5 3 4" xfId="1984"/>
    <cellStyle name="60% - akcent 5 3 5" xfId="1985"/>
    <cellStyle name="60% - akcent 5 30" xfId="1986"/>
    <cellStyle name="60% - akcent 5 30 2" xfId="1987"/>
    <cellStyle name="60% - akcent 5 31" xfId="1988"/>
    <cellStyle name="60% - akcent 5 31 2" xfId="1989"/>
    <cellStyle name="60% - akcent 5 32" xfId="1990"/>
    <cellStyle name="60% - akcent 5 32 2" xfId="1991"/>
    <cellStyle name="60% - akcent 5 33" xfId="1992"/>
    <cellStyle name="60% - akcent 5 33 2" xfId="1993"/>
    <cellStyle name="60% - akcent 5 34" xfId="1994"/>
    <cellStyle name="60% - akcent 5 34 2" xfId="1995"/>
    <cellStyle name="60% - akcent 5 35" xfId="1996"/>
    <cellStyle name="60% - akcent 5 35 2" xfId="1997"/>
    <cellStyle name="60% - akcent 5 36" xfId="1998"/>
    <cellStyle name="60% - akcent 5 36 2" xfId="1999"/>
    <cellStyle name="60% - akcent 5 37" xfId="2000"/>
    <cellStyle name="60% - akcent 5 37 2" xfId="2001"/>
    <cellStyle name="60% - akcent 5 38" xfId="2002"/>
    <cellStyle name="60% - akcent 5 38 2" xfId="2003"/>
    <cellStyle name="60% - akcent 5 39" xfId="2004"/>
    <cellStyle name="60% - akcent 5 39 2" xfId="2005"/>
    <cellStyle name="60% - akcent 5 4" xfId="2006"/>
    <cellStyle name="60% — akcent 5 4" xfId="2007"/>
    <cellStyle name="60% - akcent 5 4 2" xfId="2008"/>
    <cellStyle name="60% - akcent 5 4 3" xfId="2009"/>
    <cellStyle name="60% - akcent 5 4 4" xfId="2010"/>
    <cellStyle name="60% - akcent 5 40" xfId="2011"/>
    <cellStyle name="60% - akcent 5 40 2" xfId="2012"/>
    <cellStyle name="60% - akcent 5 41" xfId="2013"/>
    <cellStyle name="60% - akcent 5 41 2" xfId="2014"/>
    <cellStyle name="60% - akcent 5 42" xfId="2015"/>
    <cellStyle name="60% - akcent 5 42 2" xfId="2016"/>
    <cellStyle name="60% - akcent 5 43" xfId="2017"/>
    <cellStyle name="60% - akcent 5 43 2" xfId="2018"/>
    <cellStyle name="60% - akcent 5 44" xfId="2019"/>
    <cellStyle name="60% - akcent 5 44 2" xfId="2020"/>
    <cellStyle name="60% - akcent 5 45" xfId="2021"/>
    <cellStyle name="60% - akcent 5 46" xfId="2022"/>
    <cellStyle name="60% - akcent 5 5" xfId="2023"/>
    <cellStyle name="60% — akcent 5 5" xfId="2024"/>
    <cellStyle name="60% - akcent 5 5 2" xfId="2025"/>
    <cellStyle name="60% - akcent 5 5 3" xfId="2026"/>
    <cellStyle name="60% - akcent 5 6" xfId="2027"/>
    <cellStyle name="60% — akcent 5 6" xfId="2028"/>
    <cellStyle name="60% - akcent 5 6 2" xfId="2029"/>
    <cellStyle name="60% - akcent 5 7" xfId="2030"/>
    <cellStyle name="60% - akcent 5 7 2" xfId="2031"/>
    <cellStyle name="60% - akcent 5 8" xfId="2032"/>
    <cellStyle name="60% - akcent 5 8 2" xfId="2033"/>
    <cellStyle name="60% - akcent 5 9" xfId="2034"/>
    <cellStyle name="60% - akcent 5 9 2" xfId="2035"/>
    <cellStyle name="60% - akcent 6" xfId="2036"/>
    <cellStyle name="60% — akcent 6" xfId="2037"/>
    <cellStyle name="60% - akcent 6 10" xfId="2038"/>
    <cellStyle name="60% - akcent 6 10 2" xfId="2039"/>
    <cellStyle name="60% - akcent 6 11" xfId="2040"/>
    <cellStyle name="60% - akcent 6 11 2" xfId="2041"/>
    <cellStyle name="60% - akcent 6 12" xfId="2042"/>
    <cellStyle name="60% - akcent 6 12 2" xfId="2043"/>
    <cellStyle name="60% - akcent 6 13" xfId="2044"/>
    <cellStyle name="60% - akcent 6 13 2" xfId="2045"/>
    <cellStyle name="60% - akcent 6 14" xfId="2046"/>
    <cellStyle name="60% - akcent 6 14 2" xfId="2047"/>
    <cellStyle name="60% - akcent 6 15" xfId="2048"/>
    <cellStyle name="60% - akcent 6 15 2" xfId="2049"/>
    <cellStyle name="60% - akcent 6 16" xfId="2050"/>
    <cellStyle name="60% - akcent 6 16 2" xfId="2051"/>
    <cellStyle name="60% - akcent 6 17" xfId="2052"/>
    <cellStyle name="60% - akcent 6 17 2" xfId="2053"/>
    <cellStyle name="60% - akcent 6 18" xfId="2054"/>
    <cellStyle name="60% - akcent 6 18 2" xfId="2055"/>
    <cellStyle name="60% - akcent 6 19" xfId="2056"/>
    <cellStyle name="60% - akcent 6 19 2" xfId="2057"/>
    <cellStyle name="60% - akcent 6 2" xfId="2058"/>
    <cellStyle name="60% — akcent 6 2" xfId="2059"/>
    <cellStyle name="60% - akcent 6 2 2" xfId="2060"/>
    <cellStyle name="60% - akcent 6 2 2 2" xfId="2061"/>
    <cellStyle name="60% - akcent 6 2 2 2 2" xfId="2062"/>
    <cellStyle name="60% - akcent 6 2 2 3" xfId="2063"/>
    <cellStyle name="60% - akcent 6 2 2 4" xfId="2064"/>
    <cellStyle name="60% - akcent 6 2 3" xfId="2065"/>
    <cellStyle name="60% - akcent 6 2 4" xfId="2066"/>
    <cellStyle name="60% - akcent 6 2 5" xfId="2067"/>
    <cellStyle name="60% - akcent 6 2 6" xfId="2068"/>
    <cellStyle name="60% - akcent 6 2 7" xfId="2069"/>
    <cellStyle name="60% - akcent 6 20" xfId="2070"/>
    <cellStyle name="60% - akcent 6 20 2" xfId="2071"/>
    <cellStyle name="60% - akcent 6 21" xfId="2072"/>
    <cellStyle name="60% - akcent 6 21 2" xfId="2073"/>
    <cellStyle name="60% - akcent 6 22" xfId="2074"/>
    <cellStyle name="60% - akcent 6 22 2" xfId="2075"/>
    <cellStyle name="60% - akcent 6 23" xfId="2076"/>
    <cellStyle name="60% - akcent 6 23 2" xfId="2077"/>
    <cellStyle name="60% - akcent 6 24" xfId="2078"/>
    <cellStyle name="60% - akcent 6 24 2" xfId="2079"/>
    <cellStyle name="60% - akcent 6 25" xfId="2080"/>
    <cellStyle name="60% - akcent 6 25 2" xfId="2081"/>
    <cellStyle name="60% - akcent 6 26" xfId="2082"/>
    <cellStyle name="60% - akcent 6 26 2" xfId="2083"/>
    <cellStyle name="60% - akcent 6 27" xfId="2084"/>
    <cellStyle name="60% - akcent 6 27 2" xfId="2085"/>
    <cellStyle name="60% - akcent 6 28" xfId="2086"/>
    <cellStyle name="60% - akcent 6 28 2" xfId="2087"/>
    <cellStyle name="60% - akcent 6 29" xfId="2088"/>
    <cellStyle name="60% - akcent 6 29 2" xfId="2089"/>
    <cellStyle name="60% - akcent 6 3" xfId="2090"/>
    <cellStyle name="60% — akcent 6 3" xfId="2091"/>
    <cellStyle name="60% - akcent 6 3 2" xfId="2092"/>
    <cellStyle name="60% - akcent 6 3 3" xfId="2093"/>
    <cellStyle name="60% - akcent 6 3 4" xfId="2094"/>
    <cellStyle name="60% - akcent 6 3 5" xfId="2095"/>
    <cellStyle name="60% - akcent 6 30" xfId="2096"/>
    <cellStyle name="60% - akcent 6 30 2" xfId="2097"/>
    <cellStyle name="60% - akcent 6 31" xfId="2098"/>
    <cellStyle name="60% - akcent 6 31 2" xfId="2099"/>
    <cellStyle name="60% - akcent 6 32" xfId="2100"/>
    <cellStyle name="60% - akcent 6 32 2" xfId="2101"/>
    <cellStyle name="60% - akcent 6 33" xfId="2102"/>
    <cellStyle name="60% - akcent 6 33 2" xfId="2103"/>
    <cellStyle name="60% - akcent 6 34" xfId="2104"/>
    <cellStyle name="60% - akcent 6 34 2" xfId="2105"/>
    <cellStyle name="60% - akcent 6 35" xfId="2106"/>
    <cellStyle name="60% - akcent 6 35 2" xfId="2107"/>
    <cellStyle name="60% - akcent 6 36" xfId="2108"/>
    <cellStyle name="60% - akcent 6 36 2" xfId="2109"/>
    <cellStyle name="60% - akcent 6 37" xfId="2110"/>
    <cellStyle name="60% - akcent 6 37 2" xfId="2111"/>
    <cellStyle name="60% - akcent 6 38" xfId="2112"/>
    <cellStyle name="60% - akcent 6 38 2" xfId="2113"/>
    <cellStyle name="60% - akcent 6 39" xfId="2114"/>
    <cellStyle name="60% - akcent 6 39 2" xfId="2115"/>
    <cellStyle name="60% - akcent 6 4" xfId="2116"/>
    <cellStyle name="60% — akcent 6 4" xfId="2117"/>
    <cellStyle name="60% - akcent 6 4 2" xfId="2118"/>
    <cellStyle name="60% - akcent 6 4 3" xfId="2119"/>
    <cellStyle name="60% - akcent 6 4 4" xfId="2120"/>
    <cellStyle name="60% - akcent 6 40" xfId="2121"/>
    <cellStyle name="60% - akcent 6 40 2" xfId="2122"/>
    <cellStyle name="60% - akcent 6 41" xfId="2123"/>
    <cellStyle name="60% - akcent 6 41 2" xfId="2124"/>
    <cellStyle name="60% - akcent 6 42" xfId="2125"/>
    <cellStyle name="60% - akcent 6 42 2" xfId="2126"/>
    <cellStyle name="60% - akcent 6 43" xfId="2127"/>
    <cellStyle name="60% - akcent 6 43 2" xfId="2128"/>
    <cellStyle name="60% - akcent 6 44" xfId="2129"/>
    <cellStyle name="60% - akcent 6 44 2" xfId="2130"/>
    <cellStyle name="60% - akcent 6 45" xfId="2131"/>
    <cellStyle name="60% - akcent 6 46" xfId="2132"/>
    <cellStyle name="60% - akcent 6 5" xfId="2133"/>
    <cellStyle name="60% — akcent 6 5" xfId="2134"/>
    <cellStyle name="60% - akcent 6 5 2" xfId="2135"/>
    <cellStyle name="60% - akcent 6 5 3" xfId="2136"/>
    <cellStyle name="60% - akcent 6 6" xfId="2137"/>
    <cellStyle name="60% — akcent 6 6" xfId="2138"/>
    <cellStyle name="60% - akcent 6 6 2" xfId="2139"/>
    <cellStyle name="60% - akcent 6 7" xfId="2140"/>
    <cellStyle name="60% - akcent 6 7 2" xfId="2141"/>
    <cellStyle name="60% - akcent 6 8" xfId="2142"/>
    <cellStyle name="60% - akcent 6 8 2" xfId="2143"/>
    <cellStyle name="60% - akcent 6 9" xfId="2144"/>
    <cellStyle name="60% - akcent 6 9 2" xfId="2145"/>
    <cellStyle name="Accent" xfId="2146"/>
    <cellStyle name="Accent 1" xfId="2147"/>
    <cellStyle name="Accent 1 2" xfId="2148"/>
    <cellStyle name="Accent 1 3" xfId="2149"/>
    <cellStyle name="Accent 2" xfId="2150"/>
    <cellStyle name="Accent 2 2" xfId="2151"/>
    <cellStyle name="Accent 2 3" xfId="2152"/>
    <cellStyle name="Accent 3" xfId="2153"/>
    <cellStyle name="Accent 3 2" xfId="2154"/>
    <cellStyle name="Accent 3 2 2" xfId="2155"/>
    <cellStyle name="Accent 3 3" xfId="2156"/>
    <cellStyle name="Accent 3 4" xfId="2157"/>
    <cellStyle name="Accent 4" xfId="2158"/>
    <cellStyle name="Accent 5" xfId="2159"/>
    <cellStyle name="Accent1" xfId="2160"/>
    <cellStyle name="Accent1 2" xfId="2161"/>
    <cellStyle name="Accent1 2 2" xfId="2162"/>
    <cellStyle name="Accent1 2 2 2" xfId="2163"/>
    <cellStyle name="Accent1 2 3" xfId="2164"/>
    <cellStyle name="Accent1 2 4" xfId="2165"/>
    <cellStyle name="Accent1 3" xfId="2166"/>
    <cellStyle name="Accent1 4" xfId="2167"/>
    <cellStyle name="Accent2" xfId="2168"/>
    <cellStyle name="Accent2 2" xfId="2169"/>
    <cellStyle name="Accent2 2 2" xfId="2170"/>
    <cellStyle name="Accent2 2 2 2" xfId="2171"/>
    <cellStyle name="Accent2 2 3" xfId="2172"/>
    <cellStyle name="Accent2 2 4" xfId="2173"/>
    <cellStyle name="Accent2 3" xfId="2174"/>
    <cellStyle name="Accent2 4" xfId="2175"/>
    <cellStyle name="Accent3" xfId="2176"/>
    <cellStyle name="Accent3 2" xfId="2177"/>
    <cellStyle name="Accent3 2 2" xfId="2178"/>
    <cellStyle name="Accent3 2 2 2" xfId="2179"/>
    <cellStyle name="Accent3 2 3" xfId="2180"/>
    <cellStyle name="Accent3 2 4" xfId="2181"/>
    <cellStyle name="Accent3 3" xfId="2182"/>
    <cellStyle name="Accent3 4" xfId="2183"/>
    <cellStyle name="Accent4" xfId="2184"/>
    <cellStyle name="Accent4 2" xfId="2185"/>
    <cellStyle name="Accent4 2 2" xfId="2186"/>
    <cellStyle name="Accent4 2 2 2" xfId="2187"/>
    <cellStyle name="Accent4 2 3" xfId="2188"/>
    <cellStyle name="Accent4 2 4" xfId="2189"/>
    <cellStyle name="Accent4 3" xfId="2190"/>
    <cellStyle name="Accent4 4" xfId="2191"/>
    <cellStyle name="Accent5" xfId="2192"/>
    <cellStyle name="Accent5 2" xfId="2193"/>
    <cellStyle name="Accent5 2 2" xfId="2194"/>
    <cellStyle name="Accent5 2 2 2" xfId="2195"/>
    <cellStyle name="Accent5 2 3" xfId="2196"/>
    <cellStyle name="Accent5 2 4" xfId="2197"/>
    <cellStyle name="Accent5 3" xfId="2198"/>
    <cellStyle name="Accent5 4" xfId="2199"/>
    <cellStyle name="Accent6" xfId="2200"/>
    <cellStyle name="Accent6 2" xfId="2201"/>
    <cellStyle name="Accent6 2 2" xfId="2202"/>
    <cellStyle name="Accent6 2 2 2" xfId="2203"/>
    <cellStyle name="Accent6 2 3" xfId="2204"/>
    <cellStyle name="Accent6 2 4" xfId="2205"/>
    <cellStyle name="Accent6 3" xfId="2206"/>
    <cellStyle name="Accent6 4" xfId="2207"/>
    <cellStyle name="Akcent 1" xfId="2208"/>
    <cellStyle name="Akcent 1 2" xfId="2209"/>
    <cellStyle name="Akcent 1 2 2" xfId="2210"/>
    <cellStyle name="Akcent 1 2 2 2" xfId="2211"/>
    <cellStyle name="Akcent 1 2 2 2 2" xfId="2212"/>
    <cellStyle name="Akcent 1 2 2 3" xfId="2213"/>
    <cellStyle name="Akcent 1 2 2 4" xfId="2214"/>
    <cellStyle name="Akcent 1 2 3" xfId="2215"/>
    <cellStyle name="Akcent 1 2 3 2" xfId="2216"/>
    <cellStyle name="Akcent 1 2 3 3" xfId="2217"/>
    <cellStyle name="Akcent 1 2 4" xfId="2218"/>
    <cellStyle name="Akcent 1 2 5" xfId="2219"/>
    <cellStyle name="Akcent 2" xfId="2220"/>
    <cellStyle name="Akcent 2 2" xfId="2221"/>
    <cellStyle name="Akcent 2 2 2" xfId="2222"/>
    <cellStyle name="Akcent 2 2 2 2" xfId="2223"/>
    <cellStyle name="Akcent 2 2 2 2 2" xfId="2224"/>
    <cellStyle name="Akcent 2 2 2 2 2 2" xfId="2225"/>
    <cellStyle name="Akcent 2 2 2 2 3" xfId="2226"/>
    <cellStyle name="Akcent 2 2 2 2 4" xfId="2227"/>
    <cellStyle name="Akcent 2 2 2 3" xfId="2228"/>
    <cellStyle name="Akcent 2 2 2 3 2" xfId="2229"/>
    <cellStyle name="Akcent 2 2 2 4" xfId="2230"/>
    <cellStyle name="Akcent 2 2 2 5" xfId="2231"/>
    <cellStyle name="Akcent 2 2 3" xfId="2232"/>
    <cellStyle name="Akcent 2 2 3 2" xfId="2233"/>
    <cellStyle name="Akcent 2 2 3 3" xfId="2234"/>
    <cellStyle name="Akcent 2 2 4" xfId="2235"/>
    <cellStyle name="Akcent 2 2 5" xfId="2236"/>
    <cellStyle name="Akcent 2 3" xfId="2237"/>
    <cellStyle name="Akcent 2 3 2" xfId="2238"/>
    <cellStyle name="Akcent 2 3 2 2" xfId="2239"/>
    <cellStyle name="Akcent 2 3 3" xfId="2240"/>
    <cellStyle name="Akcent 2 3 4" xfId="2241"/>
    <cellStyle name="Akcent 2 4" xfId="2242"/>
    <cellStyle name="Akcent 2 4 2" xfId="2243"/>
    <cellStyle name="Akcent 3" xfId="2244"/>
    <cellStyle name="Akcent 3 2" xfId="2245"/>
    <cellStyle name="Akcent 3 2 2" xfId="2246"/>
    <cellStyle name="Akcent 3 2 2 2" xfId="2247"/>
    <cellStyle name="Akcent 3 2 2 2 2" xfId="2248"/>
    <cellStyle name="Akcent 3 2 2 2 2 2" xfId="2249"/>
    <cellStyle name="Akcent 3 2 2 2 3" xfId="2250"/>
    <cellStyle name="Akcent 3 2 2 2 4" xfId="2251"/>
    <cellStyle name="Akcent 3 2 2 3" xfId="2252"/>
    <cellStyle name="Akcent 3 2 2 3 2" xfId="2253"/>
    <cellStyle name="Akcent 3 2 2 4" xfId="2254"/>
    <cellStyle name="Akcent 3 2 2 5" xfId="2255"/>
    <cellStyle name="Akcent 3 2 3" xfId="2256"/>
    <cellStyle name="Akcent 3 2 3 2" xfId="2257"/>
    <cellStyle name="Akcent 3 2 3 3" xfId="2258"/>
    <cellStyle name="Akcent 3 2 4" xfId="2259"/>
    <cellStyle name="Akcent 3 2 5" xfId="2260"/>
    <cellStyle name="Akcent 3 3" xfId="2261"/>
    <cellStyle name="Akcent 3 3 2" xfId="2262"/>
    <cellStyle name="Akcent 3 3 2 2" xfId="2263"/>
    <cellStyle name="Akcent 3 3 3" xfId="2264"/>
    <cellStyle name="Akcent 3 3 4" xfId="2265"/>
    <cellStyle name="Akcent 3 4" xfId="2266"/>
    <cellStyle name="Akcent 3 4 2" xfId="2267"/>
    <cellStyle name="Akcent 4" xfId="2268"/>
    <cellStyle name="Akcent 4 2" xfId="2269"/>
    <cellStyle name="Akcent 4 2 2" xfId="2270"/>
    <cellStyle name="Akcent 4 2 2 2" xfId="2271"/>
    <cellStyle name="Akcent 4 2 2 2 2" xfId="2272"/>
    <cellStyle name="Akcent 4 2 2 2 2 2" xfId="2273"/>
    <cellStyle name="Akcent 4 2 2 2 3" xfId="2274"/>
    <cellStyle name="Akcent 4 2 2 2 4" xfId="2275"/>
    <cellStyle name="Akcent 4 2 2 3" xfId="2276"/>
    <cellStyle name="Akcent 4 2 2 3 2" xfId="2277"/>
    <cellStyle name="Akcent 4 2 2 4" xfId="2278"/>
    <cellStyle name="Akcent 4 2 2 5" xfId="2279"/>
    <cellStyle name="Akcent 4 2 3" xfId="2280"/>
    <cellStyle name="Akcent 4 2 3 2" xfId="2281"/>
    <cellStyle name="Akcent 4 2 3 3" xfId="2282"/>
    <cellStyle name="Akcent 4 2 4" xfId="2283"/>
    <cellStyle name="Akcent 4 2 5" xfId="2284"/>
    <cellStyle name="Akcent 4 3" xfId="2285"/>
    <cellStyle name="Akcent 4 3 2" xfId="2286"/>
    <cellStyle name="Akcent 4 3 2 2" xfId="2287"/>
    <cellStyle name="Akcent 4 3 3" xfId="2288"/>
    <cellStyle name="Akcent 4 3 4" xfId="2289"/>
    <cellStyle name="Akcent 4 4" xfId="2290"/>
    <cellStyle name="Akcent 4 4 2" xfId="2291"/>
    <cellStyle name="Akcent 5" xfId="2292"/>
    <cellStyle name="Akcent 5 2" xfId="2293"/>
    <cellStyle name="Akcent 5 2 2" xfId="2294"/>
    <cellStyle name="Akcent 5 2 2 2" xfId="2295"/>
    <cellStyle name="Akcent 5 2 2 2 2" xfId="2296"/>
    <cellStyle name="Akcent 5 2 2 3" xfId="2297"/>
    <cellStyle name="Akcent 5 2 2 4" xfId="2298"/>
    <cellStyle name="Akcent 5 2 3" xfId="2299"/>
    <cellStyle name="Akcent 5 2 3 2" xfId="2300"/>
    <cellStyle name="Akcent 5 2 3 3" xfId="2301"/>
    <cellStyle name="Akcent 5 2 4" xfId="2302"/>
    <cellStyle name="Akcent 5 2 5" xfId="2303"/>
    <cellStyle name="Akcent 5 3" xfId="2304"/>
    <cellStyle name="Akcent 5 3 2" xfId="2305"/>
    <cellStyle name="Akcent 6" xfId="2306"/>
    <cellStyle name="Akcent 6 2" xfId="2307"/>
    <cellStyle name="Akcent 6 2 2" xfId="2308"/>
    <cellStyle name="Akcent 6 2 2 2" xfId="2309"/>
    <cellStyle name="Akcent 6 2 2 2 2" xfId="2310"/>
    <cellStyle name="Akcent 6 2 2 3" xfId="2311"/>
    <cellStyle name="Akcent 6 2 2 4" xfId="2312"/>
    <cellStyle name="Akcent 6 2 3" xfId="2313"/>
    <cellStyle name="Akcent 6 2 3 2" xfId="2314"/>
    <cellStyle name="Akcent 6 2 3 3" xfId="2315"/>
    <cellStyle name="Akcent 6 2 4" xfId="2316"/>
    <cellStyle name="Akcent 6 2 5" xfId="2317"/>
    <cellStyle name="Akcent 6 3" xfId="2318"/>
    <cellStyle name="Akcent 6 3 2" xfId="2319"/>
    <cellStyle name="Bad" xfId="2320"/>
    <cellStyle name="Bad 2" xfId="2321"/>
    <cellStyle name="Bad 2 2" xfId="2322"/>
    <cellStyle name="Bad 2 2 2" xfId="2323"/>
    <cellStyle name="Bad 2 3" xfId="2324"/>
    <cellStyle name="Bad 2 4" xfId="2325"/>
    <cellStyle name="Bad 3" xfId="2326"/>
    <cellStyle name="Bad 3 2" xfId="2327"/>
    <cellStyle name="Bad 3 3" xfId="2328"/>
    <cellStyle name="Bad 4" xfId="2329"/>
    <cellStyle name="Bad 4 2" xfId="2330"/>
    <cellStyle name="Bad 5" xfId="2331"/>
    <cellStyle name="Bad 6" xfId="2332"/>
    <cellStyle name="Calculation" xfId="2333"/>
    <cellStyle name="Calculation 2" xfId="2334"/>
    <cellStyle name="Calculation 2 2" xfId="2335"/>
    <cellStyle name="Calculation 2 2 2" xfId="2336"/>
    <cellStyle name="Calculation 2 3" xfId="2337"/>
    <cellStyle name="Calculation 2 4" xfId="2338"/>
    <cellStyle name="Calculation 3" xfId="2339"/>
    <cellStyle name="Calculation 4" xfId="2340"/>
    <cellStyle name="cf1" xfId="2341"/>
    <cellStyle name="cf1 2" xfId="2342"/>
    <cellStyle name="cf2" xfId="2343"/>
    <cellStyle name="cf2 2" xfId="2344"/>
    <cellStyle name="cf3" xfId="2345"/>
    <cellStyle name="cf3 2" xfId="2346"/>
    <cellStyle name="cf4" xfId="2347"/>
    <cellStyle name="cf4 2" xfId="2348"/>
    <cellStyle name="cf5" xfId="2349"/>
    <cellStyle name="cf5 2" xfId="2350"/>
    <cellStyle name="Check Cell" xfId="2351"/>
    <cellStyle name="Check Cell 2" xfId="2352"/>
    <cellStyle name="Check Cell 2 2" xfId="2353"/>
    <cellStyle name="Check Cell 2 2 2" xfId="2354"/>
    <cellStyle name="Check Cell 2 3" xfId="2355"/>
    <cellStyle name="Check Cell 2 4" xfId="2356"/>
    <cellStyle name="Check Cell 3" xfId="2357"/>
    <cellStyle name="Check Cell 4" xfId="2358"/>
    <cellStyle name="Dane wejściowe" xfId="2359"/>
    <cellStyle name="Dane wejściowe 2" xfId="2360"/>
    <cellStyle name="Dane wejściowe 2 2" xfId="2361"/>
    <cellStyle name="Dane wejściowe 2 2 2" xfId="2362"/>
    <cellStyle name="Dane wejściowe 2 2 2 2" xfId="2363"/>
    <cellStyle name="Dane wejściowe 2 2 3" xfId="2364"/>
    <cellStyle name="Dane wejściowe 2 2 4" xfId="2365"/>
    <cellStyle name="Dane wejściowe 2 3" xfId="2366"/>
    <cellStyle name="Dane wejściowe 2 3 2" xfId="2367"/>
    <cellStyle name="Dane wejściowe 2 3 3" xfId="2368"/>
    <cellStyle name="Dane wejściowe 2 4" xfId="2369"/>
    <cellStyle name="Dane wejściowe 2 5" xfId="2370"/>
    <cellStyle name="Dane wyjściowe" xfId="2371"/>
    <cellStyle name="Dane wyjściowe 2" xfId="2372"/>
    <cellStyle name="Dane wyjściowe 2 2" xfId="2373"/>
    <cellStyle name="Dane wyjściowe 2 2 2" xfId="2374"/>
    <cellStyle name="Dane wyjściowe 2 2 2 2" xfId="2375"/>
    <cellStyle name="Dane wyjściowe 2 2 3" xfId="2376"/>
    <cellStyle name="Dane wyjściowe 2 2 4" xfId="2377"/>
    <cellStyle name="Dane wyjściowe 2 3" xfId="2378"/>
    <cellStyle name="Dane wyjściowe 2 3 2" xfId="2379"/>
    <cellStyle name="Dane wyjściowe 2 3 3" xfId="2380"/>
    <cellStyle name="Dane wyjściowe 2 4" xfId="2381"/>
    <cellStyle name="Dane wyjściowe 2 5" xfId="2382"/>
    <cellStyle name="Dane wyjściowe 3" xfId="2383"/>
    <cellStyle name="Dane wyjściowe 3 2" xfId="2384"/>
    <cellStyle name="Dobre" xfId="2385"/>
    <cellStyle name="Dobre 2" xfId="2386"/>
    <cellStyle name="Dobre 2 2" xfId="2387"/>
    <cellStyle name="Dobre 2 2 2" xfId="2388"/>
    <cellStyle name="Dobre 2 2 2 2" xfId="2389"/>
    <cellStyle name="Dobre 2 2 3" xfId="2390"/>
    <cellStyle name="Dobre 2 2 4" xfId="2391"/>
    <cellStyle name="Dobre 2 3" xfId="2392"/>
    <cellStyle name="Dobre 2 4" xfId="2393"/>
    <cellStyle name="Dobre 3" xfId="2394"/>
    <cellStyle name="Dobre 3 2" xfId="2395"/>
    <cellStyle name="Dobre 4" xfId="2396"/>
    <cellStyle name="Dobre 5" xfId="2397"/>
    <cellStyle name="Dobry" xfId="2398"/>
    <cellStyle name="Dobry 2" xfId="2399"/>
    <cellStyle name="Dobry 3" xfId="2400"/>
    <cellStyle name="Comma" xfId="2401"/>
    <cellStyle name="Comma [0]" xfId="2402"/>
    <cellStyle name="Dziesiętny 2" xfId="2403"/>
    <cellStyle name="Dziesiętny 2 2" xfId="2404"/>
    <cellStyle name="Dziesiętny 2 2 2" xfId="2405"/>
    <cellStyle name="Dziesiętny 2 2 3" xfId="2406"/>
    <cellStyle name="Dziesiętny 2 2 4" xfId="2407"/>
    <cellStyle name="Dziesiętny 2 3" xfId="2408"/>
    <cellStyle name="Dziesiętny 2 3 2" xfId="2409"/>
    <cellStyle name="Dziesiętny 2 3 3" xfId="2410"/>
    <cellStyle name="Dziesiętny 2 4" xfId="2411"/>
    <cellStyle name="Dziesiętny 2 4 2" xfId="2412"/>
    <cellStyle name="Dziesiętny 2 4 3" xfId="2413"/>
    <cellStyle name="Dziesiętny 2 5" xfId="2414"/>
    <cellStyle name="Dziesiętny 2 6" xfId="2415"/>
    <cellStyle name="Error" xfId="2416"/>
    <cellStyle name="Error 2" xfId="2417"/>
    <cellStyle name="Error 2 2" xfId="2418"/>
    <cellStyle name="Error 3" xfId="2419"/>
    <cellStyle name="Error 4" xfId="2420"/>
    <cellStyle name="Explanatory Text" xfId="2421"/>
    <cellStyle name="Explanatory Text 2" xfId="2422"/>
    <cellStyle name="Explanatory Text 2 2" xfId="2423"/>
    <cellStyle name="Explanatory Text 2 2 2" xfId="2424"/>
    <cellStyle name="Explanatory Text 2 3" xfId="2425"/>
    <cellStyle name="Explanatory Text 2 4" xfId="2426"/>
    <cellStyle name="Explanatory Text 3" xfId="2427"/>
    <cellStyle name="Explanatory Text 4" xfId="2428"/>
    <cellStyle name="Footnote" xfId="2429"/>
    <cellStyle name="Footnote 2" xfId="2430"/>
    <cellStyle name="Footnote 3" xfId="2431"/>
    <cellStyle name="Good" xfId="2432"/>
    <cellStyle name="Good 2" xfId="2433"/>
    <cellStyle name="Good 2 2" xfId="2434"/>
    <cellStyle name="Good 2 2 2" xfId="2435"/>
    <cellStyle name="Good 2 3" xfId="2436"/>
    <cellStyle name="Good 2 4" xfId="2437"/>
    <cellStyle name="Good 3" xfId="2438"/>
    <cellStyle name="Good 3 2" xfId="2439"/>
    <cellStyle name="Good 3 3" xfId="2440"/>
    <cellStyle name="Good 4" xfId="2441"/>
    <cellStyle name="Good 5" xfId="2442"/>
    <cellStyle name="Heading" xfId="2443"/>
    <cellStyle name="Heading 1" xfId="2444"/>
    <cellStyle name="Heading 1 2" xfId="2445"/>
    <cellStyle name="Heading 1 2 2" xfId="2446"/>
    <cellStyle name="Heading 1 2 2 2" xfId="2447"/>
    <cellStyle name="Heading 1 2 2 2 2" xfId="2448"/>
    <cellStyle name="Heading 1 2 2 3" xfId="2449"/>
    <cellStyle name="Heading 1 2 2 4" xfId="2450"/>
    <cellStyle name="Heading 1 2 3" xfId="2451"/>
    <cellStyle name="Heading 1 2 4" xfId="2452"/>
    <cellStyle name="Heading 1 3" xfId="2453"/>
    <cellStyle name="Heading 1 3 2" xfId="2454"/>
    <cellStyle name="Heading 1 3 3" xfId="2455"/>
    <cellStyle name="Heading 1 4" xfId="2456"/>
    <cellStyle name="Heading 1 4 2" xfId="2457"/>
    <cellStyle name="Heading 1 5" xfId="2458"/>
    <cellStyle name="Heading 1 6" xfId="2459"/>
    <cellStyle name="Heading 2" xfId="2460"/>
    <cellStyle name="Heading 2 2" xfId="2461"/>
    <cellStyle name="Heading 2 2 2" xfId="2462"/>
    <cellStyle name="Heading 2 2 2 2" xfId="2463"/>
    <cellStyle name="Heading 2 2 3" xfId="2464"/>
    <cellStyle name="Heading 2 2 4" xfId="2465"/>
    <cellStyle name="Heading 2 3" xfId="2466"/>
    <cellStyle name="Heading 2 3 2" xfId="2467"/>
    <cellStyle name="Heading 2 3 3" xfId="2468"/>
    <cellStyle name="Heading 2 4" xfId="2469"/>
    <cellStyle name="Heading 2 5" xfId="2470"/>
    <cellStyle name="Heading 3" xfId="2471"/>
    <cellStyle name="Heading 3 2" xfId="2472"/>
    <cellStyle name="Heading 3 2 2" xfId="2473"/>
    <cellStyle name="Heading 3 2 2 2" xfId="2474"/>
    <cellStyle name="Heading 3 2 3" xfId="2475"/>
    <cellStyle name="Heading 3 2 4" xfId="2476"/>
    <cellStyle name="Heading 3 3" xfId="2477"/>
    <cellStyle name="Heading 3 3 2" xfId="2478"/>
    <cellStyle name="Heading 3 3 3" xfId="2479"/>
    <cellStyle name="Heading 3 4" xfId="2480"/>
    <cellStyle name="Heading 3 5" xfId="2481"/>
    <cellStyle name="Heading 4" xfId="2482"/>
    <cellStyle name="Heading 4 2" xfId="2483"/>
    <cellStyle name="Heading 4 2 2" xfId="2484"/>
    <cellStyle name="Heading 4 2 2 2" xfId="2485"/>
    <cellStyle name="Heading 4 2 3" xfId="2486"/>
    <cellStyle name="Heading 4 2 4" xfId="2487"/>
    <cellStyle name="Heading 4 3" xfId="2488"/>
    <cellStyle name="Heading 4 4" xfId="2489"/>
    <cellStyle name="Heading 5" xfId="2490"/>
    <cellStyle name="Heading 5 2" xfId="2491"/>
    <cellStyle name="Heading 6" xfId="2492"/>
    <cellStyle name="Heading 6 2" xfId="2493"/>
    <cellStyle name="Heading 7" xfId="2494"/>
    <cellStyle name="Heading 8" xfId="2495"/>
    <cellStyle name="Heading1" xfId="2496"/>
    <cellStyle name="Heading1 1" xfId="2497"/>
    <cellStyle name="Heading1 1 2" xfId="2498"/>
    <cellStyle name="Heading1 1 2 2" xfId="2499"/>
    <cellStyle name="Heading1 1 3" xfId="2500"/>
    <cellStyle name="Heading1 1 4" xfId="2501"/>
    <cellStyle name="Heading1 2" xfId="2502"/>
    <cellStyle name="Heading1 2 2" xfId="2503"/>
    <cellStyle name="Heading1 3" xfId="2504"/>
    <cellStyle name="Heading1 3 2" xfId="2505"/>
    <cellStyle name="Heading1 4" xfId="2506"/>
    <cellStyle name="Heading1 5" xfId="2507"/>
    <cellStyle name="Hyperlink" xfId="2508"/>
    <cellStyle name="Input" xfId="2509"/>
    <cellStyle name="Input 2" xfId="2510"/>
    <cellStyle name="Input 2 2" xfId="2511"/>
    <cellStyle name="Input 2 2 2" xfId="2512"/>
    <cellStyle name="Input 2 3" xfId="2513"/>
    <cellStyle name="Input 2 4" xfId="2514"/>
    <cellStyle name="Input 3" xfId="2515"/>
    <cellStyle name="Input 4" xfId="2516"/>
    <cellStyle name="Komórka połączona" xfId="2517"/>
    <cellStyle name="Komórka połączona 2" xfId="2518"/>
    <cellStyle name="Komórka połączona 2 2" xfId="2519"/>
    <cellStyle name="Komórka połączona 2 2 2" xfId="2520"/>
    <cellStyle name="Komórka połączona 2 2 2 2" xfId="2521"/>
    <cellStyle name="Komórka połączona 2 2 3" xfId="2522"/>
    <cellStyle name="Komórka połączona 2 2 4" xfId="2523"/>
    <cellStyle name="Komórka połączona 2 3" xfId="2524"/>
    <cellStyle name="Komórka połączona 2 3 2" xfId="2525"/>
    <cellStyle name="Komórka połączona 2 3 3" xfId="2526"/>
    <cellStyle name="Komórka połączona 2 4" xfId="2527"/>
    <cellStyle name="Komórka połączona 2 5" xfId="2528"/>
    <cellStyle name="Komórka zaznaczona" xfId="2529"/>
    <cellStyle name="Komórka zaznaczona 2" xfId="2530"/>
    <cellStyle name="Komórka zaznaczona 2 2" xfId="2531"/>
    <cellStyle name="Komórka zaznaczona 2 2 2" xfId="2532"/>
    <cellStyle name="Komórka zaznaczona 2 2 2 2" xfId="2533"/>
    <cellStyle name="Komórka zaznaczona 2 2 3" xfId="2534"/>
    <cellStyle name="Komórka zaznaczona 2 2 4" xfId="2535"/>
    <cellStyle name="Komórka zaznaczona 2 3" xfId="2536"/>
    <cellStyle name="Komórka zaznaczona 2 3 2" xfId="2537"/>
    <cellStyle name="Komórka zaznaczona 2 3 3" xfId="2538"/>
    <cellStyle name="Komórka zaznaczona 2 4" xfId="2539"/>
    <cellStyle name="Komórka zaznaczona 2 5" xfId="2540"/>
    <cellStyle name="Linked Cell" xfId="2541"/>
    <cellStyle name="Linked Cell 2" xfId="2542"/>
    <cellStyle name="Linked Cell 2 2" xfId="2543"/>
    <cellStyle name="Linked Cell 2 2 2" xfId="2544"/>
    <cellStyle name="Linked Cell 2 3" xfId="2545"/>
    <cellStyle name="Linked Cell 2 4" xfId="2546"/>
    <cellStyle name="Linked Cell 3" xfId="2547"/>
    <cellStyle name="Linked Cell 4" xfId="2548"/>
    <cellStyle name="Nagłówek 1" xfId="2549"/>
    <cellStyle name="Nagłówek 1 2" xfId="2550"/>
    <cellStyle name="Nagłówek 1 2 2" xfId="2551"/>
    <cellStyle name="Nagłówek 1 2 2 2" xfId="2552"/>
    <cellStyle name="Nagłówek 1 2 2 2 2" xfId="2553"/>
    <cellStyle name="Nagłówek 1 2 2 3" xfId="2554"/>
    <cellStyle name="Nagłówek 1 2 2 4" xfId="2555"/>
    <cellStyle name="Nagłówek 1 2 3" xfId="2556"/>
    <cellStyle name="Nagłówek 1 2 3 2" xfId="2557"/>
    <cellStyle name="Nagłówek 1 2 3 3" xfId="2558"/>
    <cellStyle name="Nagłówek 1 2 4" xfId="2559"/>
    <cellStyle name="Nagłówek 1 2 5" xfId="2560"/>
    <cellStyle name="Nagłówek 1 3" xfId="2561"/>
    <cellStyle name="Nagłówek 1 3 2" xfId="2562"/>
    <cellStyle name="Nagłówek 2" xfId="2563"/>
    <cellStyle name="Nagłówek 2 2" xfId="2564"/>
    <cellStyle name="Nagłówek 2 2 2" xfId="2565"/>
    <cellStyle name="Nagłówek 2 2 2 2" xfId="2566"/>
    <cellStyle name="Nagłówek 2 2 2 2 2" xfId="2567"/>
    <cellStyle name="Nagłówek 2 2 2 3" xfId="2568"/>
    <cellStyle name="Nagłówek 2 2 2 4" xfId="2569"/>
    <cellStyle name="Nagłówek 2 2 3" xfId="2570"/>
    <cellStyle name="Nagłówek 2 2 3 2" xfId="2571"/>
    <cellStyle name="Nagłówek 2 2 3 3" xfId="2572"/>
    <cellStyle name="Nagłówek 2 2 4" xfId="2573"/>
    <cellStyle name="Nagłówek 2 2 5" xfId="2574"/>
    <cellStyle name="Nagłówek 2 3" xfId="2575"/>
    <cellStyle name="Nagłówek 2 3 2" xfId="2576"/>
    <cellStyle name="Nagłówek 3" xfId="2577"/>
    <cellStyle name="Nagłówek 3 2" xfId="2578"/>
    <cellStyle name="Nagłówek 3 2 2" xfId="2579"/>
    <cellStyle name="Nagłówek 3 2 2 2" xfId="2580"/>
    <cellStyle name="Nagłówek 3 2 2 2 2" xfId="2581"/>
    <cellStyle name="Nagłówek 3 2 2 3" xfId="2582"/>
    <cellStyle name="Nagłówek 3 2 2 4" xfId="2583"/>
    <cellStyle name="Nagłówek 3 2 3" xfId="2584"/>
    <cellStyle name="Nagłówek 3 2 3 2" xfId="2585"/>
    <cellStyle name="Nagłówek 3 2 3 3" xfId="2586"/>
    <cellStyle name="Nagłówek 3 2 4" xfId="2587"/>
    <cellStyle name="Nagłówek 3 2 5" xfId="2588"/>
    <cellStyle name="Nagłówek 3 3" xfId="2589"/>
    <cellStyle name="Nagłówek 3 3 2" xfId="2590"/>
    <cellStyle name="Nagłówek 4" xfId="2591"/>
    <cellStyle name="Nagłówek 4 2" xfId="2592"/>
    <cellStyle name="Nagłówek 4 2 2" xfId="2593"/>
    <cellStyle name="Nagłówek 4 2 2 2" xfId="2594"/>
    <cellStyle name="Nagłówek 4 2 2 2 2" xfId="2595"/>
    <cellStyle name="Nagłówek 4 2 2 3" xfId="2596"/>
    <cellStyle name="Nagłówek 4 2 2 4" xfId="2597"/>
    <cellStyle name="Nagłówek 4 2 3" xfId="2598"/>
    <cellStyle name="Nagłówek 4 2 3 2" xfId="2599"/>
    <cellStyle name="Nagłówek 4 2 3 3" xfId="2600"/>
    <cellStyle name="Nagłówek 4 2 4" xfId="2601"/>
    <cellStyle name="Nagłówek 4 2 5" xfId="2602"/>
    <cellStyle name="Nagłówek 4 3" xfId="2603"/>
    <cellStyle name="Nagłówek 4 3 2" xfId="2604"/>
    <cellStyle name="Neutral" xfId="2605"/>
    <cellStyle name="Neutral 2" xfId="2606"/>
    <cellStyle name="Neutral 2 2" xfId="2607"/>
    <cellStyle name="Neutral 2 2 2" xfId="2608"/>
    <cellStyle name="Neutral 2 3" xfId="2609"/>
    <cellStyle name="Neutral 2 4" xfId="2610"/>
    <cellStyle name="Neutral 3" xfId="2611"/>
    <cellStyle name="Neutral 3 2" xfId="2612"/>
    <cellStyle name="Neutral 3 3" xfId="2613"/>
    <cellStyle name="Neutral 4" xfId="2614"/>
    <cellStyle name="Neutral 5" xfId="2615"/>
    <cellStyle name="Neutralne" xfId="2616"/>
    <cellStyle name="Neutralne 2" xfId="2617"/>
    <cellStyle name="Neutralne 2 2" xfId="2618"/>
    <cellStyle name="Neutralne 2 2 2" xfId="2619"/>
    <cellStyle name="Neutralne 2 2 2 2" xfId="2620"/>
    <cellStyle name="Neutralne 2 2 3" xfId="2621"/>
    <cellStyle name="Neutralne 2 2 4" xfId="2622"/>
    <cellStyle name="Neutralne 2 3" xfId="2623"/>
    <cellStyle name="Neutralne 2 4" xfId="2624"/>
    <cellStyle name="Neutralne 3" xfId="2625"/>
    <cellStyle name="Neutralne 3 2" xfId="2626"/>
    <cellStyle name="Neutralne 4" xfId="2627"/>
    <cellStyle name="Neutralne 5" xfId="2628"/>
    <cellStyle name="Neutralny" xfId="2629"/>
    <cellStyle name="Neutralny 2" xfId="2630"/>
    <cellStyle name="Neutralny 3" xfId="2631"/>
    <cellStyle name="Normal 2" xfId="2632"/>
    <cellStyle name="Normal 2 2" xfId="2633"/>
    <cellStyle name="Normal 2 2 2" xfId="2634"/>
    <cellStyle name="Normal 2 2 2 2" xfId="2635"/>
    <cellStyle name="Normal 2 2 2 3" xfId="2636"/>
    <cellStyle name="Normal 2 2 3" xfId="2637"/>
    <cellStyle name="Normal 2 2 4" xfId="2638"/>
    <cellStyle name="Normal 2 3" xfId="2639"/>
    <cellStyle name="Normal 2 3 2" xfId="2640"/>
    <cellStyle name="Normal 2 3 3" xfId="2641"/>
    <cellStyle name="Normal 2 4" xfId="2642"/>
    <cellStyle name="Normal 2 4 2" xfId="2643"/>
    <cellStyle name="Normal 2 5" xfId="2644"/>
    <cellStyle name="Normal 2 6" xfId="2645"/>
    <cellStyle name="Normal 2 6 2" xfId="2646"/>
    <cellStyle name="Normal 2 6 2 2" xfId="2647"/>
    <cellStyle name="Normal 2 6 3" xfId="2648"/>
    <cellStyle name="Normal 2 6 4" xfId="2649"/>
    <cellStyle name="Normal 2 7" xfId="2650"/>
    <cellStyle name="Normal 2 8" xfId="2651"/>
    <cellStyle name="Normalny 10" xfId="2652"/>
    <cellStyle name="Normalny 10 2" xfId="2653"/>
    <cellStyle name="Normalny 11" xfId="2654"/>
    <cellStyle name="Normalny 12" xfId="2655"/>
    <cellStyle name="Normalny 13" xfId="2656"/>
    <cellStyle name="Normalny 2" xfId="2657"/>
    <cellStyle name="Normalny 2 2" xfId="2658"/>
    <cellStyle name="Normalny 2 2 2" xfId="2659"/>
    <cellStyle name="Normalny 2 2 2 2" xfId="2660"/>
    <cellStyle name="Normalny 2 2 2 3" xfId="2661"/>
    <cellStyle name="Normalny 2 2 3" xfId="2662"/>
    <cellStyle name="Normalny 2 2 4" xfId="2663"/>
    <cellStyle name="Normalny 2 3" xfId="2664"/>
    <cellStyle name="Normalny 2 3 2" xfId="2665"/>
    <cellStyle name="Normalny 2 3 3" xfId="2666"/>
    <cellStyle name="Normalny 2 4" xfId="2667"/>
    <cellStyle name="Normalny 2 4 2" xfId="2668"/>
    <cellStyle name="Normalny 2 4 3" xfId="2669"/>
    <cellStyle name="Normalny 2 5" xfId="2670"/>
    <cellStyle name="Normalny 2 5 2" xfId="2671"/>
    <cellStyle name="Normalny 2 6" xfId="2672"/>
    <cellStyle name="Normalny 2 7" xfId="2673"/>
    <cellStyle name="Normalny 2 8" xfId="2674"/>
    <cellStyle name="Normalny 2 9" xfId="2675"/>
    <cellStyle name="Normalny 3" xfId="2676"/>
    <cellStyle name="Normalny 3 2" xfId="2677"/>
    <cellStyle name="Normalny 3 2 2" xfId="2678"/>
    <cellStyle name="Normalny 3 2 2 2" xfId="2679"/>
    <cellStyle name="Normalny 3 2 2 3" xfId="2680"/>
    <cellStyle name="Normalny 3 2 3" xfId="2681"/>
    <cellStyle name="Normalny 3 2 4" xfId="2682"/>
    <cellStyle name="Normalny 3 3" xfId="2683"/>
    <cellStyle name="Normalny 3 3 2" xfId="2684"/>
    <cellStyle name="Normalny 3 3 3" xfId="2685"/>
    <cellStyle name="Normalny 3 4" xfId="2686"/>
    <cellStyle name="Normalny 3 4 2" xfId="2687"/>
    <cellStyle name="Normalny 3 4 3" xfId="2688"/>
    <cellStyle name="Normalny 3 5" xfId="2689"/>
    <cellStyle name="Normalny 3 5 2" xfId="2690"/>
    <cellStyle name="Normalny 3 6" xfId="2691"/>
    <cellStyle name="Normalny 3 7" xfId="2692"/>
    <cellStyle name="Normalny 3 8" xfId="2693"/>
    <cellStyle name="Normalny 3 9" xfId="2694"/>
    <cellStyle name="Normalny 4" xfId="2695"/>
    <cellStyle name="Normalny 4 2" xfId="2696"/>
    <cellStyle name="Normalny 4 2 2" xfId="2697"/>
    <cellStyle name="Normalny 4 2 2 2" xfId="2698"/>
    <cellStyle name="Normalny 4 2 3" xfId="2699"/>
    <cellStyle name="Normalny 4 2 4" xfId="2700"/>
    <cellStyle name="Normalny 4 3" xfId="2701"/>
    <cellStyle name="Normalny 4 3 2" xfId="2702"/>
    <cellStyle name="Normalny 4 3 2 2" xfId="2703"/>
    <cellStyle name="Normalny 4 3 3" xfId="2704"/>
    <cellStyle name="Normalny 4 3 4" xfId="2705"/>
    <cellStyle name="Normalny 4 4" xfId="2706"/>
    <cellStyle name="Normalny 4 4 2" xfId="2707"/>
    <cellStyle name="Normalny 4 4 3" xfId="2708"/>
    <cellStyle name="Normalny 4 5" xfId="2709"/>
    <cellStyle name="Normalny 4 5 2" xfId="2710"/>
    <cellStyle name="Normalny 4 5 3" xfId="2711"/>
    <cellStyle name="Normalny 4 6" xfId="2712"/>
    <cellStyle name="Normalny 4 7" xfId="2713"/>
    <cellStyle name="Normalny 4 8" xfId="2714"/>
    <cellStyle name="Normalny 5" xfId="2715"/>
    <cellStyle name="Normalny 5 2" xfId="2716"/>
    <cellStyle name="Normalny 5 2 2" xfId="2717"/>
    <cellStyle name="Normalny 5 2 2 2" xfId="2718"/>
    <cellStyle name="Normalny 5 2 3" xfId="2719"/>
    <cellStyle name="Normalny 5 2 4" xfId="2720"/>
    <cellStyle name="Normalny 5 3" xfId="2721"/>
    <cellStyle name="Normalny 5 3 2" xfId="2722"/>
    <cellStyle name="Normalny 5 3 2 2" xfId="2723"/>
    <cellStyle name="Normalny 5 3 3" xfId="2724"/>
    <cellStyle name="Normalny 5 3 4" xfId="2725"/>
    <cellStyle name="Normalny 5 4" xfId="2726"/>
    <cellStyle name="Normalny 5 4 2" xfId="2727"/>
    <cellStyle name="Normalny 5 5" xfId="2728"/>
    <cellStyle name="Normalny 5 6" xfId="2729"/>
    <cellStyle name="Normalny 5 7" xfId="2730"/>
    <cellStyle name="Normalny 6" xfId="2731"/>
    <cellStyle name="Normalny 6 2" xfId="2732"/>
    <cellStyle name="Normalny 6 2 2" xfId="2733"/>
    <cellStyle name="Normalny 6 2 3" xfId="2734"/>
    <cellStyle name="Normalny 6 3" xfId="2735"/>
    <cellStyle name="Normalny 6 4" xfId="2736"/>
    <cellStyle name="Normalny 7" xfId="2737"/>
    <cellStyle name="Normalny 7 2" xfId="2738"/>
    <cellStyle name="Normalny 7 3" xfId="2739"/>
    <cellStyle name="Normalny 8" xfId="2740"/>
    <cellStyle name="Normalny 8 2" xfId="2741"/>
    <cellStyle name="Normalny 8 2 2" xfId="2742"/>
    <cellStyle name="Normalny 8 3" xfId="2743"/>
    <cellStyle name="Normalny 8 4" xfId="2744"/>
    <cellStyle name="Normalny 9" xfId="2745"/>
    <cellStyle name="Normalny 9 2" xfId="2746"/>
    <cellStyle name="Note" xfId="2747"/>
    <cellStyle name="Note 2" xfId="2748"/>
    <cellStyle name="Note 2 2" xfId="2749"/>
    <cellStyle name="Note 2 2 2" xfId="2750"/>
    <cellStyle name="Note 2 3" xfId="2751"/>
    <cellStyle name="Note 2 4" xfId="2752"/>
    <cellStyle name="Note 3" xfId="2753"/>
    <cellStyle name="Note 3 2" xfId="2754"/>
    <cellStyle name="Note 3 3" xfId="2755"/>
    <cellStyle name="Note 4" xfId="2756"/>
    <cellStyle name="Note 5" xfId="2757"/>
    <cellStyle name="Obliczenia" xfId="2758"/>
    <cellStyle name="Obliczenia 2" xfId="2759"/>
    <cellStyle name="Obliczenia 2 2" xfId="2760"/>
    <cellStyle name="Obliczenia 2 2 2" xfId="2761"/>
    <cellStyle name="Obliczenia 2 2 2 2" xfId="2762"/>
    <cellStyle name="Obliczenia 2 2 3" xfId="2763"/>
    <cellStyle name="Obliczenia 2 2 4" xfId="2764"/>
    <cellStyle name="Obliczenia 2 3" xfId="2765"/>
    <cellStyle name="Obliczenia 2 3 2" xfId="2766"/>
    <cellStyle name="Obliczenia 2 3 3" xfId="2767"/>
    <cellStyle name="Obliczenia 2 4" xfId="2768"/>
    <cellStyle name="Obliczenia 2 5" xfId="2769"/>
    <cellStyle name="Obliczenia 3" xfId="2770"/>
    <cellStyle name="Obliczenia 3 2" xfId="2771"/>
    <cellStyle name="Followed Hyperlink" xfId="2772"/>
    <cellStyle name="Output" xfId="2773"/>
    <cellStyle name="Output 2" xfId="2774"/>
    <cellStyle name="Output 2 2" xfId="2775"/>
    <cellStyle name="Output 2 2 2" xfId="2776"/>
    <cellStyle name="Output 2 3" xfId="2777"/>
    <cellStyle name="Output 2 4" xfId="2778"/>
    <cellStyle name="Output 3" xfId="2779"/>
    <cellStyle name="Output 4" xfId="2780"/>
    <cellStyle name="Percent" xfId="2781"/>
    <cellStyle name="Procentowy 10" xfId="2782"/>
    <cellStyle name="Procentowy 2" xfId="2783"/>
    <cellStyle name="Procentowy 2 2" xfId="2784"/>
    <cellStyle name="Procentowy 2 2 2" xfId="2785"/>
    <cellStyle name="Procentowy 2 2 3" xfId="2786"/>
    <cellStyle name="Procentowy 2 3" xfId="2787"/>
    <cellStyle name="Procentowy 2 3 2" xfId="2788"/>
    <cellStyle name="Procentowy 2 3 3" xfId="2789"/>
    <cellStyle name="Procentowy 2 4" xfId="2790"/>
    <cellStyle name="Procentowy 2 4 2" xfId="2791"/>
    <cellStyle name="Procentowy 2 4 3" xfId="2792"/>
    <cellStyle name="Procentowy 2 5" xfId="2793"/>
    <cellStyle name="Procentowy 2 6" xfId="2794"/>
    <cellStyle name="Procentowy 3" xfId="2795"/>
    <cellStyle name="Procentowy 3 2" xfId="2796"/>
    <cellStyle name="Procentowy 3 2 2" xfId="2797"/>
    <cellStyle name="Procentowy 3 2 3" xfId="2798"/>
    <cellStyle name="Procentowy 3 3" xfId="2799"/>
    <cellStyle name="Procentowy 3 3 2" xfId="2800"/>
    <cellStyle name="Procentowy 3 3 2 2" xfId="2801"/>
    <cellStyle name="Procentowy 3 3 3" xfId="2802"/>
    <cellStyle name="Procentowy 3 3 4" xfId="2803"/>
    <cellStyle name="Procentowy 3 4" xfId="2804"/>
    <cellStyle name="Procentowy 3 4 2" xfId="2805"/>
    <cellStyle name="Procentowy 3 4 2 2" xfId="2806"/>
    <cellStyle name="Procentowy 3 4 2 2 2" xfId="2807"/>
    <cellStyle name="Procentowy 3 4 2 3" xfId="2808"/>
    <cellStyle name="Procentowy 3 4 3" xfId="2809"/>
    <cellStyle name="Procentowy 3 4 4" xfId="2810"/>
    <cellStyle name="Procentowy 3 5" xfId="2811"/>
    <cellStyle name="Procentowy 3 6" xfId="2812"/>
    <cellStyle name="Procentowy 4" xfId="2813"/>
    <cellStyle name="Procentowy 4 2" xfId="2814"/>
    <cellStyle name="Procentowy 4 2 2" xfId="2815"/>
    <cellStyle name="Procentowy 4 2 3" xfId="2816"/>
    <cellStyle name="Procentowy 4 3" xfId="2817"/>
    <cellStyle name="Procentowy 4 4" xfId="2818"/>
    <cellStyle name="Procentowy 5" xfId="2819"/>
    <cellStyle name="Procentowy 5 2" xfId="2820"/>
    <cellStyle name="Procentowy 5 2 2" xfId="2821"/>
    <cellStyle name="Procentowy 5 3" xfId="2822"/>
    <cellStyle name="Procentowy 5 4" xfId="2823"/>
    <cellStyle name="Procentowy 6" xfId="2824"/>
    <cellStyle name="Procentowy 6 2" xfId="2825"/>
    <cellStyle name="Procentowy 7" xfId="2826"/>
    <cellStyle name="Procentowy 7 2" xfId="2827"/>
    <cellStyle name="Procentowy 8" xfId="2828"/>
    <cellStyle name="Procentowy 9" xfId="2829"/>
    <cellStyle name="Result" xfId="2830"/>
    <cellStyle name="Result 1" xfId="2831"/>
    <cellStyle name="Result 1 2" xfId="2832"/>
    <cellStyle name="Result 1 2 2" xfId="2833"/>
    <cellStyle name="Result 1 3" xfId="2834"/>
    <cellStyle name="Result 1 4" xfId="2835"/>
    <cellStyle name="Result 2" xfId="2836"/>
    <cellStyle name="Result 2 2" xfId="2837"/>
    <cellStyle name="Result 3" xfId="2838"/>
    <cellStyle name="Result 3 2" xfId="2839"/>
    <cellStyle name="Result 4" xfId="2840"/>
    <cellStyle name="Result 5" xfId="2841"/>
    <cellStyle name="Result2" xfId="2842"/>
    <cellStyle name="Result2 1" xfId="2843"/>
    <cellStyle name="Result2 1 2" xfId="2844"/>
    <cellStyle name="Result2 1 2 2" xfId="2845"/>
    <cellStyle name="Result2 1 3" xfId="2846"/>
    <cellStyle name="Result2 2" xfId="2847"/>
    <cellStyle name="Result2 2 2" xfId="2848"/>
    <cellStyle name="Result2 3" xfId="2849"/>
    <cellStyle name="Result2 3 2" xfId="2850"/>
    <cellStyle name="Result2 4" xfId="2851"/>
    <cellStyle name="Result2 5" xfId="2852"/>
    <cellStyle name="Status" xfId="2853"/>
    <cellStyle name="Status 2" xfId="2854"/>
    <cellStyle name="Status 3" xfId="2855"/>
    <cellStyle name="Suma" xfId="2856"/>
    <cellStyle name="Suma 2" xfId="2857"/>
    <cellStyle name="Suma 2 2" xfId="2858"/>
    <cellStyle name="Suma 2 2 2" xfId="2859"/>
    <cellStyle name="Suma 2 2 2 2" xfId="2860"/>
    <cellStyle name="Suma 2 2 3" xfId="2861"/>
    <cellStyle name="Suma 2 2 4" xfId="2862"/>
    <cellStyle name="Suma 2 3" xfId="2863"/>
    <cellStyle name="Suma 2 3 2" xfId="2864"/>
    <cellStyle name="Suma 2 3 3" xfId="2865"/>
    <cellStyle name="Suma 2 4" xfId="2866"/>
    <cellStyle name="Suma 2 5" xfId="2867"/>
    <cellStyle name="Tekst objaśnienia" xfId="2868"/>
    <cellStyle name="Tekst objaśnienia 2" xfId="2869"/>
    <cellStyle name="Tekst objaśnienia 2 2" xfId="2870"/>
    <cellStyle name="Tekst objaśnienia 2 2 2" xfId="2871"/>
    <cellStyle name="Tekst objaśnienia 2 2 2 2" xfId="2872"/>
    <cellStyle name="Tekst objaśnienia 2 2 3" xfId="2873"/>
    <cellStyle name="Tekst objaśnienia 2 2 4" xfId="2874"/>
    <cellStyle name="Tekst objaśnienia 2 3" xfId="2875"/>
    <cellStyle name="Tekst objaśnienia 2 3 2" xfId="2876"/>
    <cellStyle name="Tekst objaśnienia 2 3 3" xfId="2877"/>
    <cellStyle name="Tekst objaśnienia 2 4" xfId="2878"/>
    <cellStyle name="Tekst objaśnienia 2 5" xfId="2879"/>
    <cellStyle name="Tekst ostrzeżenia" xfId="2880"/>
    <cellStyle name="Tekst ostrzeżenia 2" xfId="2881"/>
    <cellStyle name="Tekst ostrzeżenia 2 2" xfId="2882"/>
    <cellStyle name="Tekst ostrzeżenia 2 2 2" xfId="2883"/>
    <cellStyle name="Tekst ostrzeżenia 2 2 2 2" xfId="2884"/>
    <cellStyle name="Tekst ostrzeżenia 2 2 3" xfId="2885"/>
    <cellStyle name="Tekst ostrzeżenia 2 2 4" xfId="2886"/>
    <cellStyle name="Tekst ostrzeżenia 2 3" xfId="2887"/>
    <cellStyle name="Tekst ostrzeżenia 2 3 2" xfId="2888"/>
    <cellStyle name="Tekst ostrzeżenia 2 3 3" xfId="2889"/>
    <cellStyle name="Tekst ostrzeżenia 2 4" xfId="2890"/>
    <cellStyle name="Tekst ostrzeżenia 2 5" xfId="2891"/>
    <cellStyle name="Text" xfId="2892"/>
    <cellStyle name="Text 2" xfId="2893"/>
    <cellStyle name="Text 3" xfId="2894"/>
    <cellStyle name="Title" xfId="2895"/>
    <cellStyle name="Title 2" xfId="2896"/>
    <cellStyle name="Title 2 2" xfId="2897"/>
    <cellStyle name="Title 2 3" xfId="2898"/>
    <cellStyle name="Title 3" xfId="2899"/>
    <cellStyle name="Title 4" xfId="2900"/>
    <cellStyle name="Total" xfId="2901"/>
    <cellStyle name="Total 2" xfId="2902"/>
    <cellStyle name="Total 2 2" xfId="2903"/>
    <cellStyle name="Total 2 2 2" xfId="2904"/>
    <cellStyle name="Total 2 3" xfId="2905"/>
    <cellStyle name="Total 2 4" xfId="2906"/>
    <cellStyle name="Total 3" xfId="2907"/>
    <cellStyle name="Total 4" xfId="2908"/>
    <cellStyle name="Tytuł" xfId="2909"/>
    <cellStyle name="Tytuł 2" xfId="2910"/>
    <cellStyle name="Tytuł 2 2" xfId="2911"/>
    <cellStyle name="Tytuł 2 2 2" xfId="2912"/>
    <cellStyle name="Tytuł 2 2 3" xfId="2913"/>
    <cellStyle name="Tytuł 2 3" xfId="2914"/>
    <cellStyle name="Tytuł 2 3 2" xfId="2915"/>
    <cellStyle name="Tytuł 2 3 3" xfId="2916"/>
    <cellStyle name="Tytuł 2 4" xfId="2917"/>
    <cellStyle name="Tytuł 2 5" xfId="2918"/>
    <cellStyle name="Tytuł 3" xfId="2919"/>
    <cellStyle name="Tytuł 3 2" xfId="2920"/>
    <cellStyle name="Uwaga" xfId="2921"/>
    <cellStyle name="Uwaga 2" xfId="2922"/>
    <cellStyle name="Uwaga 2 2" xfId="2923"/>
    <cellStyle name="Uwaga 2 2 2" xfId="2924"/>
    <cellStyle name="Uwaga 2 2 3" xfId="2925"/>
    <cellStyle name="Uwaga 2 3" xfId="2926"/>
    <cellStyle name="Uwaga 2 3 2" xfId="2927"/>
    <cellStyle name="Uwaga 2 3 3" xfId="2928"/>
    <cellStyle name="Uwaga 2 4" xfId="2929"/>
    <cellStyle name="Uwaga 2 5" xfId="2930"/>
    <cellStyle name="Uwaga 3" xfId="2931"/>
    <cellStyle name="Uwaga 3 2" xfId="2932"/>
    <cellStyle name="Currency" xfId="2933"/>
    <cellStyle name="Currency [0]" xfId="2934"/>
    <cellStyle name="Walutowy 2" xfId="2935"/>
    <cellStyle name="Walutowy 2 2" xfId="2936"/>
    <cellStyle name="Walutowy 2 2 2" xfId="2937"/>
    <cellStyle name="Walutowy 2 2 2 2" xfId="2938"/>
    <cellStyle name="Walutowy 2 2 2 3" xfId="2939"/>
    <cellStyle name="Walutowy 2 2 3" xfId="2940"/>
    <cellStyle name="Walutowy 2 2 4" xfId="2941"/>
    <cellStyle name="Walutowy 2 3" xfId="2942"/>
    <cellStyle name="Walutowy 2 3 2" xfId="2943"/>
    <cellStyle name="Walutowy 2 3 2 2" xfId="2944"/>
    <cellStyle name="Walutowy 2 3 3" xfId="2945"/>
    <cellStyle name="Walutowy 2 3 4" xfId="2946"/>
    <cellStyle name="Walutowy 2 4" xfId="2947"/>
    <cellStyle name="Walutowy 2 4 2" xfId="2948"/>
    <cellStyle name="Walutowy 2 4 3" xfId="2949"/>
    <cellStyle name="Walutowy 2 5" xfId="2950"/>
    <cellStyle name="Walutowy 2 6" xfId="2951"/>
    <cellStyle name="Walutowy 3" xfId="2952"/>
    <cellStyle name="Walutowy 3 2" xfId="2953"/>
    <cellStyle name="Walutowy 3 2 2" xfId="2954"/>
    <cellStyle name="Walutowy 3 2 2 2" xfId="2955"/>
    <cellStyle name="Walutowy 3 2 2 2 2" xfId="2956"/>
    <cellStyle name="Walutowy 3 2 2 3" xfId="2957"/>
    <cellStyle name="Walutowy 3 2 3" xfId="2958"/>
    <cellStyle name="Walutowy 3 2 4" xfId="2959"/>
    <cellStyle name="Walutowy 3 2 5" xfId="2960"/>
    <cellStyle name="Walutowy 3 3" xfId="2961"/>
    <cellStyle name="Walutowy 3 3 2" xfId="2962"/>
    <cellStyle name="Walutowy 3 3 2 2" xfId="2963"/>
    <cellStyle name="Walutowy 3 3 2 2 2" xfId="2964"/>
    <cellStyle name="Walutowy 3 3 2 3" xfId="2965"/>
    <cellStyle name="Walutowy 3 3 3" xfId="2966"/>
    <cellStyle name="Walutowy 3 3 4" xfId="2967"/>
    <cellStyle name="Walutowy 3 4" xfId="2968"/>
    <cellStyle name="Walutowy 3 5" xfId="2969"/>
    <cellStyle name="Walutowy 4" xfId="2970"/>
    <cellStyle name="Walutowy 5" xfId="2971"/>
    <cellStyle name="Walutowy 6" xfId="2972"/>
    <cellStyle name="Walutowy 7" xfId="2973"/>
    <cellStyle name="Warning" xfId="2974"/>
    <cellStyle name="Warning 2" xfId="2975"/>
    <cellStyle name="Warning 3" xfId="2976"/>
    <cellStyle name="Warning Text" xfId="2977"/>
    <cellStyle name="Warning Text 2" xfId="2978"/>
    <cellStyle name="Warning Text 2 2" xfId="2979"/>
    <cellStyle name="Warning Text 2 2 2" xfId="2980"/>
    <cellStyle name="Warning Text 2 3" xfId="2981"/>
    <cellStyle name="Warning Text 2 4" xfId="2982"/>
    <cellStyle name="Warning Text 3" xfId="2983"/>
    <cellStyle name="Warning Text 4" xfId="2984"/>
    <cellStyle name="Złe" xfId="2985"/>
    <cellStyle name="Złe 2" xfId="2986"/>
    <cellStyle name="Złe 2 2" xfId="2987"/>
    <cellStyle name="Złe 2 2 2" xfId="2988"/>
    <cellStyle name="Złe 2 2 2 2" xfId="2989"/>
    <cellStyle name="Złe 2 2 3" xfId="2990"/>
    <cellStyle name="Złe 2 2 4" xfId="2991"/>
    <cellStyle name="Złe 2 3" xfId="2992"/>
    <cellStyle name="Złe 2 4" xfId="2993"/>
    <cellStyle name="Złe 3" xfId="2994"/>
    <cellStyle name="Złe 3 2" xfId="2995"/>
    <cellStyle name="Złe 4" xfId="2996"/>
    <cellStyle name="Złe 5" xfId="2997"/>
    <cellStyle name="Zły" xfId="2998"/>
    <cellStyle name="Zły 2" xfId="2999"/>
    <cellStyle name="Zły 3" xfId="30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3"/>
  <sheetViews>
    <sheetView tabSelected="1" zoomScale="90" zoomScaleNormal="90" zoomScaleSheetLayoutView="80" zoomScalePageLayoutView="0" workbookViewId="0" topLeftCell="A1">
      <selection activeCell="A1" sqref="A1"/>
    </sheetView>
  </sheetViews>
  <sheetFormatPr defaultColWidth="9.140625" defaultRowHeight="12.75"/>
  <cols>
    <col min="1" max="1" width="5.00390625" style="1" customWidth="1"/>
    <col min="2" max="2" width="68.7109375" style="1" customWidth="1"/>
    <col min="3" max="3" width="12.140625" style="1" customWidth="1"/>
    <col min="4" max="4" width="10.57421875" style="1" customWidth="1"/>
    <col min="5" max="5" width="12.421875" style="1" customWidth="1"/>
    <col min="6" max="6" width="12.140625" style="1" customWidth="1"/>
    <col min="7" max="8" width="13.7109375" style="1" customWidth="1"/>
    <col min="9" max="9" width="13.57421875" style="1" customWidth="1"/>
    <col min="10" max="11" width="14.00390625" style="1" customWidth="1"/>
    <col min="12" max="12" width="14.7109375" style="1" customWidth="1"/>
    <col min="13" max="16384" width="8.8515625" style="1" customWidth="1"/>
  </cols>
  <sheetData>
    <row r="1" ht="15">
      <c r="B1" s="87" t="s">
        <v>133</v>
      </c>
    </row>
    <row r="2" spans="2:7" ht="27.75" customHeight="1">
      <c r="B2" s="2" t="s">
        <v>119</v>
      </c>
      <c r="C2" s="3"/>
      <c r="E2" s="3"/>
      <c r="F2" s="4"/>
      <c r="G2" s="4"/>
    </row>
    <row r="3" ht="21.75" customHeight="1">
      <c r="B3" s="5" t="s">
        <v>0</v>
      </c>
    </row>
    <row r="4" ht="180" customHeight="1">
      <c r="B4" s="64" t="s">
        <v>1</v>
      </c>
    </row>
    <row r="5" ht="106.5" customHeight="1">
      <c r="B5" s="64" t="s">
        <v>2</v>
      </c>
    </row>
    <row r="6" ht="78.75" customHeight="1">
      <c r="B6" s="64" t="s">
        <v>3</v>
      </c>
    </row>
    <row r="7" spans="8:9" ht="12.75">
      <c r="H7" s="6"/>
      <c r="I7" s="7"/>
    </row>
    <row r="8" spans="8:9" ht="12.75">
      <c r="H8" s="6"/>
      <c r="I8" s="7"/>
    </row>
    <row r="10" ht="12.75">
      <c r="B10" s="8" t="s">
        <v>4</v>
      </c>
    </row>
    <row r="11" ht="12.75">
      <c r="B11" s="9" t="s">
        <v>5</v>
      </c>
    </row>
    <row r="12" ht="12.75">
      <c r="B12" s="1" t="s">
        <v>6</v>
      </c>
    </row>
    <row r="13" spans="1:12" ht="52.5">
      <c r="A13" s="11" t="s">
        <v>7</v>
      </c>
      <c r="B13" s="10" t="s">
        <v>8</v>
      </c>
      <c r="C13" s="11" t="s">
        <v>9</v>
      </c>
      <c r="D13" s="10" t="s">
        <v>10</v>
      </c>
      <c r="E13" s="11" t="s">
        <v>11</v>
      </c>
      <c r="F13" s="11" t="s">
        <v>12</v>
      </c>
      <c r="G13" s="11" t="s">
        <v>13</v>
      </c>
      <c r="H13" s="11" t="s">
        <v>14</v>
      </c>
      <c r="I13" s="12" t="s">
        <v>15</v>
      </c>
      <c r="J13" s="10" t="s">
        <v>16</v>
      </c>
      <c r="K13" s="13" t="s">
        <v>17</v>
      </c>
      <c r="L13" s="14" t="s">
        <v>128</v>
      </c>
    </row>
    <row r="14" spans="1:12" ht="145.5" customHeight="1">
      <c r="A14" s="15">
        <v>1</v>
      </c>
      <c r="B14" s="16" t="s">
        <v>18</v>
      </c>
      <c r="C14" s="17" t="s">
        <v>19</v>
      </c>
      <c r="D14" s="17">
        <v>20</v>
      </c>
      <c r="E14" s="71"/>
      <c r="F14" s="18"/>
      <c r="G14" s="19">
        <f aca="true" t="shared" si="0" ref="G14:G19">E14*F14+E14</f>
        <v>0</v>
      </c>
      <c r="H14" s="19">
        <f aca="true" t="shared" si="1" ref="H14:H19">ROUND(D14*E14,2)</f>
        <v>0</v>
      </c>
      <c r="I14" s="19">
        <f aca="true" t="shared" si="2" ref="I14:I19">ROUND(D14*G14,2)</f>
        <v>0</v>
      </c>
      <c r="J14" s="20"/>
      <c r="K14" s="21"/>
      <c r="L14" s="22"/>
    </row>
    <row r="15" spans="1:12" ht="113.25" customHeight="1">
      <c r="A15" s="15">
        <v>2</v>
      </c>
      <c r="B15" s="16" t="s">
        <v>20</v>
      </c>
      <c r="C15" s="17" t="s">
        <v>19</v>
      </c>
      <c r="D15" s="17">
        <v>5</v>
      </c>
      <c r="E15" s="71"/>
      <c r="F15" s="18"/>
      <c r="G15" s="19">
        <f t="shared" si="0"/>
        <v>0</v>
      </c>
      <c r="H15" s="19">
        <f t="shared" si="1"/>
        <v>0</v>
      </c>
      <c r="I15" s="19">
        <f t="shared" si="2"/>
        <v>0</v>
      </c>
      <c r="J15" s="20"/>
      <c r="K15" s="33"/>
      <c r="L15" s="61"/>
    </row>
    <row r="16" spans="1:14" ht="144" customHeight="1">
      <c r="A16" s="15">
        <v>3</v>
      </c>
      <c r="B16" s="16" t="s">
        <v>21</v>
      </c>
      <c r="C16" s="17" t="s">
        <v>22</v>
      </c>
      <c r="D16" s="17">
        <v>35</v>
      </c>
      <c r="E16" s="71"/>
      <c r="F16" s="18"/>
      <c r="G16" s="19">
        <f t="shared" si="0"/>
        <v>0</v>
      </c>
      <c r="H16" s="19">
        <f t="shared" si="1"/>
        <v>0</v>
      </c>
      <c r="I16" s="19">
        <f t="shared" si="2"/>
        <v>0</v>
      </c>
      <c r="J16" s="21"/>
      <c r="K16" s="80"/>
      <c r="L16" s="63"/>
      <c r="M16" s="104"/>
      <c r="N16" s="104"/>
    </row>
    <row r="17" spans="1:14" ht="147.75" customHeight="1">
      <c r="A17" s="15">
        <v>4</v>
      </c>
      <c r="B17" s="16" t="s">
        <v>23</v>
      </c>
      <c r="C17" s="17" t="s">
        <v>22</v>
      </c>
      <c r="D17" s="17">
        <v>60</v>
      </c>
      <c r="E17" s="71"/>
      <c r="F17" s="18"/>
      <c r="G17" s="19">
        <f t="shared" si="0"/>
        <v>0</v>
      </c>
      <c r="H17" s="19">
        <f t="shared" si="1"/>
        <v>0</v>
      </c>
      <c r="I17" s="19">
        <f t="shared" si="2"/>
        <v>0</v>
      </c>
      <c r="J17" s="21"/>
      <c r="K17" s="80"/>
      <c r="L17" s="63"/>
      <c r="M17" s="104"/>
      <c r="N17" s="104"/>
    </row>
    <row r="18" spans="1:14" ht="144.75" customHeight="1">
      <c r="A18" s="15">
        <v>5</v>
      </c>
      <c r="B18" s="16" t="s">
        <v>129</v>
      </c>
      <c r="C18" s="17" t="s">
        <v>22</v>
      </c>
      <c r="D18" s="17">
        <v>10</v>
      </c>
      <c r="E18" s="71"/>
      <c r="F18" s="18"/>
      <c r="G18" s="19">
        <f t="shared" si="0"/>
        <v>0</v>
      </c>
      <c r="H18" s="71">
        <f t="shared" si="1"/>
        <v>0</v>
      </c>
      <c r="I18" s="71">
        <f t="shared" si="2"/>
        <v>0</v>
      </c>
      <c r="J18" s="33"/>
      <c r="K18" s="80"/>
      <c r="L18" s="63"/>
      <c r="M18" s="105"/>
      <c r="N18" s="7"/>
    </row>
    <row r="19" spans="1:14" ht="78" customHeight="1">
      <c r="A19" s="15">
        <v>6</v>
      </c>
      <c r="B19" s="16" t="s">
        <v>24</v>
      </c>
      <c r="C19" s="17" t="s">
        <v>22</v>
      </c>
      <c r="D19" s="17">
        <v>5</v>
      </c>
      <c r="E19" s="71"/>
      <c r="F19" s="60"/>
      <c r="G19" s="79">
        <f t="shared" si="0"/>
        <v>0</v>
      </c>
      <c r="H19" s="77">
        <f t="shared" si="1"/>
        <v>0</v>
      </c>
      <c r="I19" s="77">
        <f t="shared" si="2"/>
        <v>0</v>
      </c>
      <c r="J19" s="106"/>
      <c r="K19" s="63"/>
      <c r="L19" s="63"/>
      <c r="M19" s="105"/>
      <c r="N19" s="7"/>
    </row>
    <row r="20" spans="1:9" ht="12.75" customHeight="1">
      <c r="A20" s="97" t="s">
        <v>25</v>
      </c>
      <c r="B20" s="97"/>
      <c r="C20" s="97"/>
      <c r="D20" s="97"/>
      <c r="E20" s="97"/>
      <c r="F20" s="97"/>
      <c r="G20" s="98"/>
      <c r="H20" s="42">
        <f>SUM(H14:H19)</f>
        <v>0</v>
      </c>
      <c r="I20" s="62">
        <f>SUM(I14:I19)</f>
        <v>0</v>
      </c>
    </row>
    <row r="21" spans="8:9" ht="12.75">
      <c r="H21" s="24" t="s">
        <v>26</v>
      </c>
      <c r="I21" s="19">
        <f>I20-H20</f>
        <v>0</v>
      </c>
    </row>
    <row r="22" spans="2:11" ht="57" customHeight="1">
      <c r="B22" s="99" t="s">
        <v>27</v>
      </c>
      <c r="C22" s="99"/>
      <c r="D22" s="99"/>
      <c r="E22" s="99"/>
      <c r="F22" s="99"/>
      <c r="G22" s="99"/>
      <c r="H22" s="99"/>
      <c r="I22" s="99"/>
      <c r="J22" s="99"/>
      <c r="K22" s="99"/>
    </row>
    <row r="23" ht="12.75">
      <c r="B23" s="1" t="s">
        <v>28</v>
      </c>
    </row>
    <row r="27" ht="12.75">
      <c r="B27" s="8" t="s">
        <v>29</v>
      </c>
    </row>
    <row r="28" ht="12.75">
      <c r="B28" s="9" t="s">
        <v>30</v>
      </c>
    </row>
    <row r="29" ht="12.75">
      <c r="B29" s="1" t="s">
        <v>6</v>
      </c>
    </row>
    <row r="30" spans="1:14" ht="52.5">
      <c r="A30" s="11" t="s">
        <v>7</v>
      </c>
      <c r="B30" s="10" t="s">
        <v>8</v>
      </c>
      <c r="C30" s="11" t="s">
        <v>9</v>
      </c>
      <c r="D30" s="10" t="s">
        <v>10</v>
      </c>
      <c r="E30" s="11" t="s">
        <v>11</v>
      </c>
      <c r="F30" s="11" t="s">
        <v>12</v>
      </c>
      <c r="G30" s="11" t="s">
        <v>13</v>
      </c>
      <c r="H30" s="11" t="s">
        <v>14</v>
      </c>
      <c r="I30" s="12" t="s">
        <v>15</v>
      </c>
      <c r="J30" s="10" t="s">
        <v>16</v>
      </c>
      <c r="K30" s="14" t="s">
        <v>17</v>
      </c>
      <c r="L30" s="14" t="s">
        <v>128</v>
      </c>
      <c r="N30" s="104"/>
    </row>
    <row r="31" spans="1:14" ht="143.25" customHeight="1">
      <c r="A31" s="27">
        <v>1</v>
      </c>
      <c r="B31" s="16" t="s">
        <v>31</v>
      </c>
      <c r="C31" s="25" t="s">
        <v>32</v>
      </c>
      <c r="D31" s="17">
        <v>1400</v>
      </c>
      <c r="E31" s="91"/>
      <c r="F31" s="18"/>
      <c r="G31" s="19">
        <f aca="true" t="shared" si="3" ref="G31:G36">E31*F31+E31</f>
        <v>0</v>
      </c>
      <c r="H31" s="19">
        <f aca="true" t="shared" si="4" ref="H31:H36">ROUND(D31*E31,2)</f>
        <v>0</v>
      </c>
      <c r="I31" s="19">
        <f aca="true" t="shared" si="5" ref="I31:I36">ROUND(D31*G31,2)</f>
        <v>0</v>
      </c>
      <c r="J31" s="26"/>
      <c r="K31" s="21"/>
      <c r="L31" s="22"/>
      <c r="N31" s="7"/>
    </row>
    <row r="32" spans="1:12" ht="100.5" customHeight="1">
      <c r="A32" s="27">
        <v>2</v>
      </c>
      <c r="B32" s="16" t="s">
        <v>33</v>
      </c>
      <c r="C32" s="25" t="s">
        <v>32</v>
      </c>
      <c r="D32" s="17">
        <v>30</v>
      </c>
      <c r="E32" s="91"/>
      <c r="F32" s="18"/>
      <c r="G32" s="19">
        <f t="shared" si="3"/>
        <v>0</v>
      </c>
      <c r="H32" s="19">
        <f t="shared" si="4"/>
        <v>0</v>
      </c>
      <c r="I32" s="19">
        <f t="shared" si="5"/>
        <v>0</v>
      </c>
      <c r="J32" s="26"/>
      <c r="K32" s="21"/>
      <c r="L32" s="22"/>
    </row>
    <row r="33" spans="1:12" ht="130.5" customHeight="1">
      <c r="A33" s="27">
        <v>3</v>
      </c>
      <c r="B33" s="16" t="s">
        <v>34</v>
      </c>
      <c r="C33" s="27" t="s">
        <v>35</v>
      </c>
      <c r="D33" s="28">
        <v>1000</v>
      </c>
      <c r="E33" s="91"/>
      <c r="F33" s="18"/>
      <c r="G33" s="19">
        <f t="shared" si="3"/>
        <v>0</v>
      </c>
      <c r="H33" s="19">
        <f t="shared" si="4"/>
        <v>0</v>
      </c>
      <c r="I33" s="19">
        <f t="shared" si="5"/>
        <v>0</v>
      </c>
      <c r="J33" s="20"/>
      <c r="K33" s="21"/>
      <c r="L33" s="22"/>
    </row>
    <row r="34" spans="1:12" ht="99.75" customHeight="1">
      <c r="A34" s="27">
        <v>4</v>
      </c>
      <c r="B34" s="16" t="s">
        <v>36</v>
      </c>
      <c r="C34" s="27" t="s">
        <v>22</v>
      </c>
      <c r="D34" s="28">
        <v>20</v>
      </c>
      <c r="E34" s="91"/>
      <c r="F34" s="18"/>
      <c r="G34" s="19">
        <f t="shared" si="3"/>
        <v>0</v>
      </c>
      <c r="H34" s="19">
        <f t="shared" si="4"/>
        <v>0</v>
      </c>
      <c r="I34" s="19">
        <f t="shared" si="5"/>
        <v>0</v>
      </c>
      <c r="J34" s="20"/>
      <c r="K34" s="21"/>
      <c r="L34" s="22"/>
    </row>
    <row r="35" spans="1:12" ht="139.5" customHeight="1">
      <c r="A35" s="27">
        <v>5</v>
      </c>
      <c r="B35" s="16" t="s">
        <v>31</v>
      </c>
      <c r="C35" s="25" t="s">
        <v>37</v>
      </c>
      <c r="D35" s="28">
        <v>70</v>
      </c>
      <c r="E35" s="91"/>
      <c r="F35" s="18"/>
      <c r="G35" s="19">
        <f t="shared" si="3"/>
        <v>0</v>
      </c>
      <c r="H35" s="19">
        <f t="shared" si="4"/>
        <v>0</v>
      </c>
      <c r="I35" s="19">
        <f t="shared" si="5"/>
        <v>0</v>
      </c>
      <c r="J35" s="20"/>
      <c r="K35" s="21"/>
      <c r="L35" s="22"/>
    </row>
    <row r="36" spans="1:12" ht="133.5" customHeight="1">
      <c r="A36" s="27">
        <v>6</v>
      </c>
      <c r="B36" s="16" t="s">
        <v>34</v>
      </c>
      <c r="C36" s="25" t="s">
        <v>38</v>
      </c>
      <c r="D36" s="96">
        <v>50</v>
      </c>
      <c r="E36" s="77"/>
      <c r="F36" s="53"/>
      <c r="G36" s="19">
        <f t="shared" si="3"/>
        <v>0</v>
      </c>
      <c r="H36" s="19">
        <f t="shared" si="4"/>
        <v>0</v>
      </c>
      <c r="I36" s="19">
        <f t="shared" si="5"/>
        <v>0</v>
      </c>
      <c r="J36" s="20"/>
      <c r="K36" s="21"/>
      <c r="L36" s="22"/>
    </row>
    <row r="37" spans="1:9" ht="12.75" customHeight="1">
      <c r="A37" s="98" t="s">
        <v>25</v>
      </c>
      <c r="B37" s="98"/>
      <c r="C37" s="98"/>
      <c r="D37" s="98"/>
      <c r="E37" s="98"/>
      <c r="F37" s="98"/>
      <c r="G37" s="98"/>
      <c r="H37" s="23">
        <f>SUM(H31:H36)</f>
        <v>0</v>
      </c>
      <c r="I37" s="23">
        <f>SUM(I31:I36)</f>
        <v>0</v>
      </c>
    </row>
    <row r="38" spans="8:9" ht="12.75">
      <c r="H38" s="24" t="s">
        <v>26</v>
      </c>
      <c r="I38" s="19">
        <f>I37-H37</f>
        <v>0</v>
      </c>
    </row>
    <row r="39" ht="15" customHeight="1">
      <c r="B39" s="1" t="s">
        <v>39</v>
      </c>
    </row>
    <row r="43" ht="12.75">
      <c r="B43" s="8" t="s">
        <v>40</v>
      </c>
    </row>
    <row r="44" ht="12.75">
      <c r="B44" s="9" t="s">
        <v>41</v>
      </c>
    </row>
    <row r="45" ht="12.75">
      <c r="B45" s="1" t="s">
        <v>6</v>
      </c>
    </row>
    <row r="46" spans="1:15" ht="52.5">
      <c r="A46" s="48" t="s">
        <v>7</v>
      </c>
      <c r="B46" s="68" t="s">
        <v>8</v>
      </c>
      <c r="C46" s="68" t="s">
        <v>9</v>
      </c>
      <c r="D46" s="68" t="s">
        <v>10</v>
      </c>
      <c r="E46" s="68" t="s">
        <v>11</v>
      </c>
      <c r="F46" s="68" t="s">
        <v>12</v>
      </c>
      <c r="G46" s="68" t="s">
        <v>13</v>
      </c>
      <c r="H46" s="68" t="s">
        <v>14</v>
      </c>
      <c r="I46" s="68" t="s">
        <v>15</v>
      </c>
      <c r="J46" s="68" t="s">
        <v>16</v>
      </c>
      <c r="K46" s="73" t="s">
        <v>17</v>
      </c>
      <c r="L46" s="14" t="s">
        <v>128</v>
      </c>
      <c r="N46" s="104"/>
      <c r="O46" s="104"/>
    </row>
    <row r="47" spans="1:15" ht="118.5">
      <c r="A47" s="72">
        <v>1</v>
      </c>
      <c r="B47" s="78" t="s">
        <v>122</v>
      </c>
      <c r="C47" s="67" t="s">
        <v>127</v>
      </c>
      <c r="D47" s="92">
        <v>300</v>
      </c>
      <c r="E47" s="77"/>
      <c r="F47" s="76"/>
      <c r="G47" s="77">
        <f>E47*F47+E47</f>
        <v>0</v>
      </c>
      <c r="H47" s="77">
        <f>ROUND(D47*E47,2)</f>
        <v>0</v>
      </c>
      <c r="I47" s="77">
        <f>ROUND(D47*G47,2)</f>
        <v>0</v>
      </c>
      <c r="J47" s="67"/>
      <c r="K47" s="74"/>
      <c r="L47" s="14"/>
      <c r="M47" s="86"/>
      <c r="N47" s="7"/>
      <c r="O47" s="104"/>
    </row>
    <row r="48" spans="1:15" ht="114" customHeight="1">
      <c r="A48" s="65">
        <v>2</v>
      </c>
      <c r="B48" s="30" t="s">
        <v>131</v>
      </c>
      <c r="C48" s="65" t="s">
        <v>127</v>
      </c>
      <c r="D48" s="65">
        <v>1500</v>
      </c>
      <c r="E48" s="93"/>
      <c r="F48" s="51"/>
      <c r="G48" s="66">
        <f>E48*F48+E48</f>
        <v>0</v>
      </c>
      <c r="H48" s="66">
        <f>ROUND(D48*E48,2)</f>
        <v>0</v>
      </c>
      <c r="I48" s="66">
        <f>ROUND(D48*G48,2)</f>
        <v>0</v>
      </c>
      <c r="J48" s="75"/>
      <c r="K48" s="13"/>
      <c r="L48" s="22"/>
      <c r="N48" s="104"/>
      <c r="O48" s="104"/>
    </row>
    <row r="49" spans="1:12" ht="165" customHeight="1">
      <c r="A49" s="29">
        <v>3</v>
      </c>
      <c r="B49" s="16" t="s">
        <v>132</v>
      </c>
      <c r="C49" s="29" t="s">
        <v>42</v>
      </c>
      <c r="D49" s="31">
        <v>20</v>
      </c>
      <c r="E49" s="71"/>
      <c r="F49" s="18"/>
      <c r="G49" s="19">
        <f>E49*F49+E49</f>
        <v>0</v>
      </c>
      <c r="H49" s="19">
        <f>ROUND(D49*E49,2)</f>
        <v>0</v>
      </c>
      <c r="I49" s="19">
        <f>ROUND(D49*G49,2)</f>
        <v>0</v>
      </c>
      <c r="J49" s="32"/>
      <c r="K49" s="33"/>
      <c r="L49" s="22"/>
    </row>
    <row r="50" spans="1:12" ht="169.5" customHeight="1">
      <c r="A50" s="29">
        <v>4</v>
      </c>
      <c r="B50" s="41" t="s">
        <v>43</v>
      </c>
      <c r="C50" s="70" t="s">
        <v>44</v>
      </c>
      <c r="D50" s="35">
        <v>30</v>
      </c>
      <c r="E50" s="71"/>
      <c r="F50" s="39"/>
      <c r="G50" s="71">
        <f>E50*F50+E50</f>
        <v>0</v>
      </c>
      <c r="H50" s="19">
        <f>ROUND(D50*E50,2)</f>
        <v>0</v>
      </c>
      <c r="I50" s="19">
        <f>ROUND(D50*G50,2)</f>
        <v>0</v>
      </c>
      <c r="J50" s="26"/>
      <c r="K50" s="21"/>
      <c r="L50" s="22"/>
    </row>
    <row r="51" spans="1:11" ht="12.75" customHeight="1">
      <c r="A51" s="100" t="s">
        <v>25</v>
      </c>
      <c r="B51" s="100"/>
      <c r="C51" s="100"/>
      <c r="D51" s="100"/>
      <c r="E51" s="100"/>
      <c r="F51" s="100"/>
      <c r="G51" s="100"/>
      <c r="H51" s="69">
        <f>SUM(H47:H50)</f>
        <v>0</v>
      </c>
      <c r="I51" s="69">
        <f>SUM(I47:I50)</f>
        <v>0</v>
      </c>
      <c r="J51" s="36"/>
      <c r="K51" s="37"/>
    </row>
    <row r="52" spans="8:9" ht="10.5" customHeight="1">
      <c r="H52" s="24" t="s">
        <v>26</v>
      </c>
      <c r="I52" s="19">
        <f>I51-H51</f>
        <v>0</v>
      </c>
    </row>
    <row r="53" spans="1:12" ht="12.75" customHeight="1">
      <c r="A53" s="94"/>
      <c r="B53" s="94"/>
      <c r="C53" s="94"/>
      <c r="D53" s="94"/>
      <c r="E53" s="94"/>
      <c r="F53" s="94"/>
      <c r="G53" s="94"/>
      <c r="H53" s="94"/>
      <c r="I53" s="94"/>
      <c r="J53" s="94"/>
      <c r="K53" s="94"/>
      <c r="L53" s="88"/>
    </row>
    <row r="54" spans="1:12" ht="12.75" customHeight="1">
      <c r="A54" s="94"/>
      <c r="B54" s="94"/>
      <c r="C54" s="94"/>
      <c r="D54" s="94"/>
      <c r="E54" s="94"/>
      <c r="F54" s="94"/>
      <c r="G54" s="94"/>
      <c r="H54" s="94"/>
      <c r="I54" s="94"/>
      <c r="J54" s="94"/>
      <c r="K54" s="94"/>
      <c r="L54" s="88"/>
    </row>
    <row r="55" spans="1:12" ht="12.75" customHeight="1">
      <c r="A55" s="94"/>
      <c r="B55" s="94"/>
      <c r="C55" s="94"/>
      <c r="D55" s="94"/>
      <c r="E55" s="94"/>
      <c r="F55" s="94"/>
      <c r="G55" s="94"/>
      <c r="H55" s="94"/>
      <c r="I55" s="94"/>
      <c r="J55" s="94"/>
      <c r="K55" s="94"/>
      <c r="L55" s="88"/>
    </row>
    <row r="56" spans="2:12" ht="12.75">
      <c r="B56" s="94"/>
      <c r="C56" s="94"/>
      <c r="D56" s="94"/>
      <c r="E56" s="94"/>
      <c r="F56" s="94"/>
      <c r="G56" s="94"/>
      <c r="H56" s="94"/>
      <c r="I56" s="94"/>
      <c r="J56" s="94"/>
      <c r="K56" s="94"/>
      <c r="L56" s="88"/>
    </row>
    <row r="57" ht="12.75">
      <c r="B57" s="8" t="s">
        <v>45</v>
      </c>
    </row>
    <row r="58" ht="12.75">
      <c r="B58" s="9" t="s">
        <v>47</v>
      </c>
    </row>
    <row r="59" ht="12.75">
      <c r="B59" s="1" t="s">
        <v>6</v>
      </c>
    </row>
    <row r="60" spans="1:12" ht="52.5">
      <c r="A60" s="11" t="s">
        <v>7</v>
      </c>
      <c r="B60" s="10" t="s">
        <v>8</v>
      </c>
      <c r="C60" s="11" t="s">
        <v>9</v>
      </c>
      <c r="D60" s="10" t="s">
        <v>10</v>
      </c>
      <c r="E60" s="11" t="s">
        <v>11</v>
      </c>
      <c r="F60" s="11" t="s">
        <v>12</v>
      </c>
      <c r="G60" s="11" t="s">
        <v>13</v>
      </c>
      <c r="H60" s="11" t="s">
        <v>14</v>
      </c>
      <c r="I60" s="12" t="s">
        <v>15</v>
      </c>
      <c r="J60" s="10" t="s">
        <v>16</v>
      </c>
      <c r="K60" s="50" t="s">
        <v>17</v>
      </c>
      <c r="L60" s="50" t="s">
        <v>128</v>
      </c>
    </row>
    <row r="61" spans="1:12" ht="36.75" customHeight="1">
      <c r="A61" s="15">
        <v>1</v>
      </c>
      <c r="B61" s="16" t="s">
        <v>48</v>
      </c>
      <c r="C61" s="15" t="s">
        <v>49</v>
      </c>
      <c r="D61" s="28">
        <v>5</v>
      </c>
      <c r="E61" s="71"/>
      <c r="F61" s="18"/>
      <c r="G61" s="19">
        <f>E61*F61+E61</f>
        <v>0</v>
      </c>
      <c r="H61" s="19">
        <f>ROUND(D61*E61,2)</f>
        <v>0</v>
      </c>
      <c r="I61" s="19">
        <f>ROUND(D61*G61,2)</f>
        <v>0</v>
      </c>
      <c r="J61" s="21"/>
      <c r="K61" s="80"/>
      <c r="L61" s="63"/>
    </row>
    <row r="62" spans="1:12" ht="106.5" customHeight="1">
      <c r="A62" s="15">
        <v>2</v>
      </c>
      <c r="B62" s="16" t="s">
        <v>50</v>
      </c>
      <c r="C62" s="15" t="s">
        <v>51</v>
      </c>
      <c r="D62" s="28">
        <v>80</v>
      </c>
      <c r="E62" s="71"/>
      <c r="F62" s="18"/>
      <c r="G62" s="19">
        <f>E62*F62+E62</f>
        <v>0</v>
      </c>
      <c r="H62" s="19">
        <f>ROUND(D62*E62,2)</f>
        <v>0</v>
      </c>
      <c r="I62" s="19">
        <f>ROUND(D62*G62,2)</f>
        <v>0</v>
      </c>
      <c r="J62" s="21"/>
      <c r="K62" s="80"/>
      <c r="L62" s="63"/>
    </row>
    <row r="63" spans="1:12" ht="39.75" customHeight="1">
      <c r="A63" s="15">
        <v>3</v>
      </c>
      <c r="B63" s="16" t="s">
        <v>52</v>
      </c>
      <c r="C63" s="15" t="s">
        <v>53</v>
      </c>
      <c r="D63" s="28">
        <v>3</v>
      </c>
      <c r="E63" s="71"/>
      <c r="F63" s="18"/>
      <c r="G63" s="19">
        <f>E63*F63+E63</f>
        <v>0</v>
      </c>
      <c r="H63" s="19">
        <f>ROUND(D63*E63,2)</f>
        <v>0</v>
      </c>
      <c r="I63" s="19">
        <f>ROUND(D63*G63,2)</f>
        <v>0</v>
      </c>
      <c r="J63" s="21"/>
      <c r="K63" s="80"/>
      <c r="L63" s="63"/>
    </row>
    <row r="64" spans="1:12" ht="121.5" customHeight="1">
      <c r="A64" s="29">
        <v>4</v>
      </c>
      <c r="B64" s="16" t="s">
        <v>54</v>
      </c>
      <c r="C64" s="29" t="s">
        <v>55</v>
      </c>
      <c r="D64" s="31">
        <v>120</v>
      </c>
      <c r="E64" s="71"/>
      <c r="F64" s="18"/>
      <c r="G64" s="19">
        <f>E64*F64+E64</f>
        <v>0</v>
      </c>
      <c r="H64" s="19">
        <f>ROUND(D64*E64,2)</f>
        <v>0</v>
      </c>
      <c r="I64" s="19">
        <f>ROUND(D64*G64,2)</f>
        <v>0</v>
      </c>
      <c r="J64" s="85"/>
      <c r="K64" s="80"/>
      <c r="L64" s="63"/>
    </row>
    <row r="65" spans="1:12" ht="61.5" customHeight="1">
      <c r="A65" s="29">
        <v>5</v>
      </c>
      <c r="B65" s="16" t="s">
        <v>56</v>
      </c>
      <c r="C65" s="29" t="s">
        <v>57</v>
      </c>
      <c r="D65" s="31">
        <v>10</v>
      </c>
      <c r="E65" s="71"/>
      <c r="F65" s="18"/>
      <c r="G65" s="19">
        <f>E65*F65+E65</f>
        <v>0</v>
      </c>
      <c r="H65" s="19">
        <f>ROUND(D65*E65,2)</f>
        <v>0</v>
      </c>
      <c r="I65" s="19">
        <f>ROUND(D65*G65,2)</f>
        <v>0</v>
      </c>
      <c r="J65" s="21"/>
      <c r="K65" s="80"/>
      <c r="L65" s="63"/>
    </row>
    <row r="66" spans="1:9" ht="12.75" customHeight="1">
      <c r="A66" s="101" t="s">
        <v>25</v>
      </c>
      <c r="B66" s="101"/>
      <c r="C66" s="101"/>
      <c r="D66" s="101"/>
      <c r="E66" s="101"/>
      <c r="F66" s="101"/>
      <c r="G66" s="101"/>
      <c r="H66" s="23">
        <f>SUM(H61:H65)</f>
        <v>0</v>
      </c>
      <c r="I66" s="23">
        <f>SUM(I61:I65)</f>
        <v>0</v>
      </c>
    </row>
    <row r="67" spans="8:9" ht="12.75">
      <c r="H67" s="24" t="s">
        <v>26</v>
      </c>
      <c r="I67" s="19">
        <f>I66-H66</f>
        <v>0</v>
      </c>
    </row>
    <row r="68" spans="2:9" ht="12.75">
      <c r="B68" s="1" t="s">
        <v>39</v>
      </c>
      <c r="H68" s="6"/>
      <c r="I68" s="7"/>
    </row>
    <row r="69" spans="2:11" ht="12.75">
      <c r="B69" s="94"/>
      <c r="C69" s="94"/>
      <c r="D69" s="94"/>
      <c r="E69" s="94"/>
      <c r="F69" s="94"/>
      <c r="G69" s="94"/>
      <c r="H69" s="94"/>
      <c r="I69" s="94"/>
      <c r="J69" s="94"/>
      <c r="K69" s="94"/>
    </row>
    <row r="72" ht="12.75">
      <c r="B72" s="8" t="s">
        <v>46</v>
      </c>
    </row>
    <row r="73" ht="12.75">
      <c r="B73" s="9" t="s">
        <v>59</v>
      </c>
    </row>
    <row r="74" ht="12.75">
      <c r="B74" s="1" t="s">
        <v>6</v>
      </c>
    </row>
    <row r="75" spans="1:12" ht="52.5">
      <c r="A75" s="12" t="s">
        <v>7</v>
      </c>
      <c r="B75" s="11" t="s">
        <v>8</v>
      </c>
      <c r="C75" s="11" t="s">
        <v>9</v>
      </c>
      <c r="D75" s="11" t="s">
        <v>10</v>
      </c>
      <c r="E75" s="11" t="s">
        <v>11</v>
      </c>
      <c r="F75" s="11" t="s">
        <v>12</v>
      </c>
      <c r="G75" s="11" t="s">
        <v>13</v>
      </c>
      <c r="H75" s="11" t="s">
        <v>14</v>
      </c>
      <c r="I75" s="11" t="s">
        <v>15</v>
      </c>
      <c r="J75" s="11" t="s">
        <v>16</v>
      </c>
      <c r="K75" s="14" t="s">
        <v>17</v>
      </c>
      <c r="L75" s="50" t="s">
        <v>128</v>
      </c>
    </row>
    <row r="76" spans="1:12" ht="162" customHeight="1">
      <c r="A76" s="27">
        <v>1</v>
      </c>
      <c r="B76" s="16" t="s">
        <v>60</v>
      </c>
      <c r="C76" s="15" t="s">
        <v>123</v>
      </c>
      <c r="D76" s="17">
        <v>30</v>
      </c>
      <c r="E76" s="19"/>
      <c r="F76" s="18"/>
      <c r="G76" s="19">
        <f>E76*F76+E76</f>
        <v>0</v>
      </c>
      <c r="H76" s="19">
        <f>ROUND(D76*E76,2)</f>
        <v>0</v>
      </c>
      <c r="I76" s="19">
        <f>ROUND(D76*G76,2)</f>
        <v>0</v>
      </c>
      <c r="J76" s="26"/>
      <c r="K76" s="21"/>
      <c r="L76" s="63"/>
    </row>
    <row r="77" spans="1:12" ht="192" customHeight="1">
      <c r="A77" s="27">
        <v>2</v>
      </c>
      <c r="B77" s="16" t="s">
        <v>61</v>
      </c>
      <c r="C77" s="15" t="s">
        <v>55</v>
      </c>
      <c r="D77" s="17">
        <v>20</v>
      </c>
      <c r="E77" s="19"/>
      <c r="F77" s="18"/>
      <c r="G77" s="19">
        <f>E77*F77+E77</f>
        <v>0</v>
      </c>
      <c r="H77" s="19">
        <f>ROUND(D77*E77,2)</f>
        <v>0</v>
      </c>
      <c r="I77" s="19">
        <f>ROUND(D77*G77,2)</f>
        <v>0</v>
      </c>
      <c r="J77" s="26"/>
      <c r="K77" s="21"/>
      <c r="L77" s="63"/>
    </row>
    <row r="78" spans="1:12" ht="26.25">
      <c r="A78" s="84">
        <v>3</v>
      </c>
      <c r="B78" s="16" t="s">
        <v>62</v>
      </c>
      <c r="C78" s="15" t="s">
        <v>63</v>
      </c>
      <c r="D78" s="28">
        <v>5</v>
      </c>
      <c r="E78" s="19"/>
      <c r="F78" s="18"/>
      <c r="G78" s="19">
        <f>E78*F78+E78</f>
        <v>0</v>
      </c>
      <c r="H78" s="19">
        <f>ROUND(D78*E78,2)</f>
        <v>0</v>
      </c>
      <c r="I78" s="19">
        <f>ROUND(D78*G78,2)</f>
        <v>0</v>
      </c>
      <c r="J78" s="20"/>
      <c r="K78" s="21"/>
      <c r="L78" s="63"/>
    </row>
    <row r="79" spans="1:12" ht="276.75">
      <c r="A79" s="27">
        <v>4</v>
      </c>
      <c r="B79" s="16" t="s">
        <v>64</v>
      </c>
      <c r="C79" s="15" t="s">
        <v>55</v>
      </c>
      <c r="D79" s="28">
        <v>70</v>
      </c>
      <c r="E79" s="19"/>
      <c r="F79" s="18"/>
      <c r="G79" s="19">
        <f>E79*F79+E79</f>
        <v>0</v>
      </c>
      <c r="H79" s="19">
        <f>ROUND(D79*E79,2)</f>
        <v>0</v>
      </c>
      <c r="I79" s="19">
        <f>ROUND(D79*G79,2)</f>
        <v>0</v>
      </c>
      <c r="J79" s="20"/>
      <c r="K79" s="21"/>
      <c r="L79" s="63"/>
    </row>
    <row r="80" spans="1:12" ht="26.25">
      <c r="A80" s="27">
        <v>5</v>
      </c>
      <c r="B80" s="16" t="s">
        <v>65</v>
      </c>
      <c r="C80" s="15" t="s">
        <v>63</v>
      </c>
      <c r="D80" s="28">
        <v>10</v>
      </c>
      <c r="E80" s="19"/>
      <c r="F80" s="18"/>
      <c r="G80" s="19">
        <f>E80*F80+E80</f>
        <v>0</v>
      </c>
      <c r="H80" s="19">
        <f>ROUND(D80*E80,2)</f>
        <v>0</v>
      </c>
      <c r="I80" s="19">
        <f>ROUND(D80*G80,2)</f>
        <v>0</v>
      </c>
      <c r="J80" s="20"/>
      <c r="K80" s="21"/>
      <c r="L80" s="63"/>
    </row>
    <row r="81" spans="1:9" ht="12.75" customHeight="1">
      <c r="A81" s="101" t="s">
        <v>25</v>
      </c>
      <c r="B81" s="101"/>
      <c r="C81" s="101"/>
      <c r="D81" s="101"/>
      <c r="E81" s="101"/>
      <c r="F81" s="101"/>
      <c r="G81" s="101"/>
      <c r="H81" s="42">
        <f>SUM(H76:H80)</f>
        <v>0</v>
      </c>
      <c r="I81" s="42">
        <f>SUM(I76:I80)</f>
        <v>0</v>
      </c>
    </row>
    <row r="82" spans="8:9" ht="12.75">
      <c r="H82" s="24" t="s">
        <v>26</v>
      </c>
      <c r="I82" s="19">
        <f>I81-H81</f>
        <v>0</v>
      </c>
    </row>
    <row r="83" spans="2:10" ht="12.75">
      <c r="B83" s="94"/>
      <c r="C83" s="94"/>
      <c r="D83" s="94"/>
      <c r="E83" s="94"/>
      <c r="F83" s="94"/>
      <c r="G83" s="94"/>
      <c r="H83" s="94"/>
      <c r="I83" s="94"/>
      <c r="J83" s="94"/>
    </row>
    <row r="86" ht="12.75">
      <c r="B86" s="8" t="s">
        <v>58</v>
      </c>
    </row>
    <row r="87" ht="12.75">
      <c r="B87" s="9" t="s">
        <v>67</v>
      </c>
    </row>
    <row r="88" ht="12.75">
      <c r="B88" s="1" t="s">
        <v>6</v>
      </c>
    </row>
    <row r="89" spans="1:12" ht="52.5">
      <c r="A89" s="11" t="s">
        <v>7</v>
      </c>
      <c r="B89" s="10" t="s">
        <v>8</v>
      </c>
      <c r="C89" s="11" t="s">
        <v>9</v>
      </c>
      <c r="D89" s="10" t="s">
        <v>10</v>
      </c>
      <c r="E89" s="11" t="s">
        <v>11</v>
      </c>
      <c r="F89" s="11" t="s">
        <v>12</v>
      </c>
      <c r="G89" s="11" t="s">
        <v>13</v>
      </c>
      <c r="H89" s="11" t="s">
        <v>14</v>
      </c>
      <c r="I89" s="12" t="s">
        <v>15</v>
      </c>
      <c r="J89" s="10" t="s">
        <v>16</v>
      </c>
      <c r="K89" s="14" t="s">
        <v>17</v>
      </c>
      <c r="L89" s="50" t="s">
        <v>128</v>
      </c>
    </row>
    <row r="90" spans="1:12" ht="86.25" customHeight="1">
      <c r="A90" s="27">
        <v>1</v>
      </c>
      <c r="B90" s="20" t="s">
        <v>68</v>
      </c>
      <c r="C90" s="34" t="s">
        <v>69</v>
      </c>
      <c r="D90" s="35">
        <v>250</v>
      </c>
      <c r="E90" s="71"/>
      <c r="F90" s="18"/>
      <c r="G90" s="19">
        <f>E90*F90+E90</f>
        <v>0</v>
      </c>
      <c r="H90" s="19">
        <f>ROUND(D90*E90,2)</f>
        <v>0</v>
      </c>
      <c r="I90" s="19">
        <f>ROUND(D90*G90,2)</f>
        <v>0</v>
      </c>
      <c r="J90" s="26"/>
      <c r="K90" s="21"/>
      <c r="L90" s="63"/>
    </row>
    <row r="91" spans="1:12" ht="60.75" customHeight="1">
      <c r="A91" s="27">
        <v>2</v>
      </c>
      <c r="B91" s="43" t="s">
        <v>124</v>
      </c>
      <c r="C91" s="34" t="s">
        <v>70</v>
      </c>
      <c r="D91" s="35">
        <v>400</v>
      </c>
      <c r="E91" s="71"/>
      <c r="F91" s="18"/>
      <c r="G91" s="19">
        <f aca="true" t="shared" si="6" ref="G91:G98">E91*F91+E91</f>
        <v>0</v>
      </c>
      <c r="H91" s="19">
        <f aca="true" t="shared" si="7" ref="H91:H98">ROUND(D91*E91,2)</f>
        <v>0</v>
      </c>
      <c r="I91" s="19">
        <f aca="true" t="shared" si="8" ref="I91:I98">ROUND(D91*G91,2)</f>
        <v>0</v>
      </c>
      <c r="J91" s="26"/>
      <c r="K91" s="21"/>
      <c r="L91" s="63"/>
    </row>
    <row r="92" spans="1:12" ht="27.75" customHeight="1">
      <c r="A92" s="15">
        <v>3</v>
      </c>
      <c r="B92" s="16" t="s">
        <v>71</v>
      </c>
      <c r="C92" s="15" t="s">
        <v>72</v>
      </c>
      <c r="D92" s="28">
        <v>100</v>
      </c>
      <c r="E92" s="71"/>
      <c r="F92" s="18"/>
      <c r="G92" s="19">
        <f t="shared" si="6"/>
        <v>0</v>
      </c>
      <c r="H92" s="19">
        <f t="shared" si="7"/>
        <v>0</v>
      </c>
      <c r="I92" s="19">
        <f t="shared" si="8"/>
        <v>0</v>
      </c>
      <c r="J92" s="20"/>
      <c r="K92" s="21"/>
      <c r="L92" s="63"/>
    </row>
    <row r="93" spans="1:12" ht="47.25" customHeight="1">
      <c r="A93" s="29">
        <v>4</v>
      </c>
      <c r="B93" s="16" t="s">
        <v>73</v>
      </c>
      <c r="C93" s="34" t="s">
        <v>69</v>
      </c>
      <c r="D93" s="28">
        <v>300</v>
      </c>
      <c r="E93" s="71"/>
      <c r="F93" s="18"/>
      <c r="G93" s="19">
        <f t="shared" si="6"/>
        <v>0</v>
      </c>
      <c r="H93" s="19">
        <f t="shared" si="7"/>
        <v>0</v>
      </c>
      <c r="I93" s="19">
        <f t="shared" si="8"/>
        <v>0</v>
      </c>
      <c r="J93" s="20"/>
      <c r="K93" s="21"/>
      <c r="L93" s="63"/>
    </row>
    <row r="94" spans="1:12" ht="66">
      <c r="A94" s="15">
        <v>5</v>
      </c>
      <c r="B94" s="32" t="s">
        <v>74</v>
      </c>
      <c r="C94" s="15" t="s">
        <v>72</v>
      </c>
      <c r="D94" s="44">
        <v>10</v>
      </c>
      <c r="E94" s="71"/>
      <c r="F94" s="39"/>
      <c r="G94" s="19">
        <f t="shared" si="6"/>
        <v>0</v>
      </c>
      <c r="H94" s="19">
        <f t="shared" si="7"/>
        <v>0</v>
      </c>
      <c r="I94" s="19">
        <f t="shared" si="8"/>
        <v>0</v>
      </c>
      <c r="J94" s="20"/>
      <c r="K94" s="21"/>
      <c r="L94" s="63"/>
    </row>
    <row r="95" spans="1:12" ht="66">
      <c r="A95" s="27">
        <v>6</v>
      </c>
      <c r="B95" s="20" t="s">
        <v>74</v>
      </c>
      <c r="C95" s="34" t="s">
        <v>76</v>
      </c>
      <c r="D95" s="28">
        <v>100</v>
      </c>
      <c r="E95" s="95"/>
      <c r="F95" s="18"/>
      <c r="G95" s="19">
        <f t="shared" si="6"/>
        <v>0</v>
      </c>
      <c r="H95" s="19">
        <f t="shared" si="7"/>
        <v>0</v>
      </c>
      <c r="I95" s="19">
        <f t="shared" si="8"/>
        <v>0</v>
      </c>
      <c r="J95" s="40"/>
      <c r="K95" s="82"/>
      <c r="L95" s="63"/>
    </row>
    <row r="96" spans="1:12" ht="128.25" customHeight="1">
      <c r="A96" s="45">
        <v>7</v>
      </c>
      <c r="B96" s="20" t="s">
        <v>77</v>
      </c>
      <c r="C96" s="34" t="s">
        <v>78</v>
      </c>
      <c r="D96" s="28">
        <v>500</v>
      </c>
      <c r="E96" s="71"/>
      <c r="F96" s="18"/>
      <c r="G96" s="19">
        <f t="shared" si="6"/>
        <v>0</v>
      </c>
      <c r="H96" s="19">
        <f t="shared" si="7"/>
        <v>0</v>
      </c>
      <c r="I96" s="19">
        <f t="shared" si="8"/>
        <v>0</v>
      </c>
      <c r="J96" s="20"/>
      <c r="K96" s="21"/>
      <c r="L96" s="63"/>
    </row>
    <row r="97" spans="1:12" ht="126" customHeight="1">
      <c r="A97" s="27">
        <v>8</v>
      </c>
      <c r="B97" s="20" t="s">
        <v>77</v>
      </c>
      <c r="C97" s="34" t="s">
        <v>75</v>
      </c>
      <c r="D97" s="28">
        <v>400</v>
      </c>
      <c r="E97" s="71"/>
      <c r="F97" s="18"/>
      <c r="G97" s="19">
        <f t="shared" si="6"/>
        <v>0</v>
      </c>
      <c r="H97" s="19">
        <f t="shared" si="7"/>
        <v>0</v>
      </c>
      <c r="I97" s="19">
        <f t="shared" si="8"/>
        <v>0</v>
      </c>
      <c r="J97" s="20"/>
      <c r="K97" s="21"/>
      <c r="L97" s="63"/>
    </row>
    <row r="98" spans="1:12" ht="40.5" customHeight="1">
      <c r="A98" s="15">
        <v>9</v>
      </c>
      <c r="B98" s="43" t="s">
        <v>79</v>
      </c>
      <c r="C98" s="15" t="s">
        <v>69</v>
      </c>
      <c r="D98" s="28">
        <v>100</v>
      </c>
      <c r="E98" s="71"/>
      <c r="F98" s="18"/>
      <c r="G98" s="19">
        <f t="shared" si="6"/>
        <v>0</v>
      </c>
      <c r="H98" s="19">
        <f t="shared" si="7"/>
        <v>0</v>
      </c>
      <c r="I98" s="19">
        <f t="shared" si="8"/>
        <v>0</v>
      </c>
      <c r="J98" s="20"/>
      <c r="K98" s="21"/>
      <c r="L98" s="63"/>
    </row>
    <row r="99" spans="1:9" ht="12.75" customHeight="1">
      <c r="A99" s="101" t="s">
        <v>25</v>
      </c>
      <c r="B99" s="101"/>
      <c r="C99" s="101"/>
      <c r="D99" s="101"/>
      <c r="E99" s="101"/>
      <c r="F99" s="101"/>
      <c r="G99" s="101"/>
      <c r="H99" s="23">
        <f>SUM(H90:H98)</f>
        <v>0</v>
      </c>
      <c r="I99" s="23">
        <f>SUM(I90:I98)</f>
        <v>0</v>
      </c>
    </row>
    <row r="100" spans="8:9" ht="12.75">
      <c r="H100" s="24" t="s">
        <v>26</v>
      </c>
      <c r="I100" s="19">
        <f>I99-H99</f>
        <v>0</v>
      </c>
    </row>
    <row r="101" spans="2:9" ht="12.75">
      <c r="B101" s="1" t="s">
        <v>39</v>
      </c>
      <c r="H101" s="6"/>
      <c r="I101" s="7"/>
    </row>
    <row r="102" spans="8:9" ht="12.75">
      <c r="H102" s="6"/>
      <c r="I102" s="7"/>
    </row>
    <row r="103" spans="8:9" ht="12.75">
      <c r="H103" s="6"/>
      <c r="I103" s="7"/>
    </row>
    <row r="105" ht="12.75">
      <c r="B105" s="8" t="s">
        <v>66</v>
      </c>
    </row>
    <row r="106" ht="12.75">
      <c r="B106" s="9" t="s">
        <v>81</v>
      </c>
    </row>
    <row r="107" ht="12.75">
      <c r="B107" s="1" t="s">
        <v>6</v>
      </c>
    </row>
    <row r="108" spans="1:12" ht="52.5">
      <c r="A108" s="11" t="s">
        <v>7</v>
      </c>
      <c r="B108" s="10" t="s">
        <v>8</v>
      </c>
      <c r="C108" s="11" t="s">
        <v>9</v>
      </c>
      <c r="D108" s="10" t="s">
        <v>10</v>
      </c>
      <c r="E108" s="11" t="s">
        <v>11</v>
      </c>
      <c r="F108" s="11" t="s">
        <v>12</v>
      </c>
      <c r="G108" s="11" t="s">
        <v>13</v>
      </c>
      <c r="H108" s="11" t="s">
        <v>14</v>
      </c>
      <c r="I108" s="12" t="s">
        <v>15</v>
      </c>
      <c r="J108" s="10" t="s">
        <v>16</v>
      </c>
      <c r="K108" s="14" t="s">
        <v>17</v>
      </c>
      <c r="L108" s="50" t="s">
        <v>128</v>
      </c>
    </row>
    <row r="109" spans="1:12" ht="119.25" customHeight="1">
      <c r="A109" s="27">
        <v>1</v>
      </c>
      <c r="B109" s="16" t="s">
        <v>82</v>
      </c>
      <c r="C109" s="34" t="s">
        <v>83</v>
      </c>
      <c r="D109" s="35">
        <v>2500</v>
      </c>
      <c r="E109" s="71"/>
      <c r="F109" s="18"/>
      <c r="G109" s="19">
        <f>E109*F109+E109</f>
        <v>0</v>
      </c>
      <c r="H109" s="19">
        <f>ROUND(D109*E109,2)</f>
        <v>0</v>
      </c>
      <c r="I109" s="19">
        <f>ROUND(D109*G109,2)</f>
        <v>0</v>
      </c>
      <c r="J109" s="20"/>
      <c r="K109" s="82"/>
      <c r="L109" s="63"/>
    </row>
    <row r="110" spans="1:12" ht="66" customHeight="1">
      <c r="A110" s="15">
        <v>2</v>
      </c>
      <c r="B110" s="16" t="s">
        <v>84</v>
      </c>
      <c r="C110" s="15" t="s">
        <v>69</v>
      </c>
      <c r="D110" s="28">
        <v>1500</v>
      </c>
      <c r="E110" s="71"/>
      <c r="F110" s="18"/>
      <c r="G110" s="19">
        <f>E110*F110+E110</f>
        <v>0</v>
      </c>
      <c r="H110" s="19">
        <f>ROUND(D110*E110,2)</f>
        <v>0</v>
      </c>
      <c r="I110" s="19">
        <f>ROUND(D110*G110,2)</f>
        <v>0</v>
      </c>
      <c r="J110" s="20"/>
      <c r="K110" s="82"/>
      <c r="L110" s="63"/>
    </row>
    <row r="111" spans="1:12" ht="94.5" customHeight="1">
      <c r="A111" s="15">
        <v>3</v>
      </c>
      <c r="B111" s="16" t="s">
        <v>85</v>
      </c>
      <c r="C111" s="15" t="s">
        <v>69</v>
      </c>
      <c r="D111" s="28">
        <v>2000</v>
      </c>
      <c r="E111" s="71"/>
      <c r="F111" s="18"/>
      <c r="G111" s="19">
        <f>E111*F111+E111</f>
        <v>0</v>
      </c>
      <c r="H111" s="19">
        <f>ROUND(D111*E111,2)</f>
        <v>0</v>
      </c>
      <c r="I111" s="19">
        <f>ROUND(D111*G111,2)</f>
        <v>0</v>
      </c>
      <c r="J111" s="20"/>
      <c r="K111" s="82"/>
      <c r="L111" s="63"/>
    </row>
    <row r="112" spans="1:12" ht="57.75" customHeight="1">
      <c r="A112" s="15">
        <v>4</v>
      </c>
      <c r="B112" s="16" t="s">
        <v>86</v>
      </c>
      <c r="C112" s="15" t="s">
        <v>87</v>
      </c>
      <c r="D112" s="28">
        <v>20</v>
      </c>
      <c r="E112" s="71"/>
      <c r="F112" s="18"/>
      <c r="G112" s="19">
        <f>E112*F112+E112</f>
        <v>0</v>
      </c>
      <c r="H112" s="19">
        <f>ROUND(D112*E112,2)</f>
        <v>0</v>
      </c>
      <c r="I112" s="19">
        <f>ROUND(D112*G112,2)</f>
        <v>0</v>
      </c>
      <c r="J112" s="20"/>
      <c r="K112" s="82"/>
      <c r="L112" s="63"/>
    </row>
    <row r="113" spans="1:12" ht="52.5" customHeight="1">
      <c r="A113" s="15">
        <v>5</v>
      </c>
      <c r="B113" s="16" t="s">
        <v>88</v>
      </c>
      <c r="C113" s="15" t="s">
        <v>125</v>
      </c>
      <c r="D113" s="28">
        <v>125</v>
      </c>
      <c r="E113" s="71"/>
      <c r="F113" s="18"/>
      <c r="G113" s="19">
        <f>E113*F113+E113</f>
        <v>0</v>
      </c>
      <c r="H113" s="19">
        <f>ROUND(D113*E113,2)</f>
        <v>0</v>
      </c>
      <c r="I113" s="19">
        <f>ROUND(D113*G113,2)</f>
        <v>0</v>
      </c>
      <c r="J113" s="20"/>
      <c r="K113" s="82"/>
      <c r="L113" s="63"/>
    </row>
    <row r="114" spans="1:9" ht="12.75" customHeight="1">
      <c r="A114" s="101" t="s">
        <v>25</v>
      </c>
      <c r="B114" s="101"/>
      <c r="C114" s="101"/>
      <c r="D114" s="101"/>
      <c r="E114" s="101"/>
      <c r="F114" s="101"/>
      <c r="G114" s="101"/>
      <c r="H114" s="23">
        <f>SUM(H109:H113)</f>
        <v>0</v>
      </c>
      <c r="I114" s="23">
        <f>SUM(I109:I113)</f>
        <v>0</v>
      </c>
    </row>
    <row r="115" spans="8:9" ht="12.75">
      <c r="H115" s="24" t="s">
        <v>26</v>
      </c>
      <c r="I115" s="19">
        <f>I114-H114</f>
        <v>0</v>
      </c>
    </row>
    <row r="116" spans="2:12" ht="12.75">
      <c r="B116" s="94"/>
      <c r="C116" s="94"/>
      <c r="D116" s="94"/>
      <c r="E116" s="94"/>
      <c r="F116" s="94"/>
      <c r="G116" s="94"/>
      <c r="H116" s="94"/>
      <c r="I116" s="94"/>
      <c r="J116" s="94"/>
      <c r="K116" s="94"/>
      <c r="L116" s="88"/>
    </row>
    <row r="117" spans="1:10" ht="12.75">
      <c r="A117" s="1" t="s">
        <v>89</v>
      </c>
      <c r="B117" s="46"/>
      <c r="C117" s="46"/>
      <c r="D117" s="46"/>
      <c r="E117" s="46"/>
      <c r="F117" s="46"/>
      <c r="G117" s="46"/>
      <c r="H117" s="46"/>
      <c r="I117" s="46"/>
      <c r="J117" s="46"/>
    </row>
    <row r="118" spans="1:10" ht="12.75">
      <c r="A118" s="1" t="s">
        <v>90</v>
      </c>
      <c r="B118" s="46"/>
      <c r="C118" s="46"/>
      <c r="D118" s="46"/>
      <c r="E118" s="46"/>
      <c r="F118" s="46"/>
      <c r="G118" s="46"/>
      <c r="H118" s="46"/>
      <c r="I118" s="46"/>
      <c r="J118" s="46"/>
    </row>
    <row r="119" spans="1:10" ht="12.75" customHeight="1">
      <c r="A119" s="103" t="s">
        <v>91</v>
      </c>
      <c r="B119" s="103"/>
      <c r="C119" s="103"/>
      <c r="D119" s="103"/>
      <c r="E119" s="103"/>
      <c r="F119" s="103"/>
      <c r="G119" s="103"/>
      <c r="H119" s="103"/>
      <c r="I119" s="103"/>
      <c r="J119" s="103"/>
    </row>
    <row r="120" ht="12.75">
      <c r="A120" s="9" t="s">
        <v>39</v>
      </c>
    </row>
    <row r="122" spans="1:11" ht="12.75">
      <c r="A122" s="94"/>
      <c r="B122" s="94"/>
      <c r="C122" s="94"/>
      <c r="D122" s="94"/>
      <c r="E122" s="94"/>
      <c r="F122" s="94"/>
      <c r="G122" s="94"/>
      <c r="H122" s="94"/>
      <c r="I122" s="94"/>
      <c r="J122" s="94"/>
      <c r="K122" s="94"/>
    </row>
    <row r="123" spans="1:11" ht="12.75">
      <c r="A123" s="94"/>
      <c r="B123" s="94"/>
      <c r="C123" s="94"/>
      <c r="D123" s="94"/>
      <c r="E123" s="94"/>
      <c r="F123" s="94"/>
      <c r="G123" s="94"/>
      <c r="H123" s="94"/>
      <c r="I123" s="94"/>
      <c r="J123" s="94"/>
      <c r="K123" s="94"/>
    </row>
    <row r="124" ht="12.75">
      <c r="B124" s="8" t="s">
        <v>80</v>
      </c>
    </row>
    <row r="125" ht="12.75">
      <c r="B125" s="9" t="s">
        <v>93</v>
      </c>
    </row>
    <row r="126" ht="12.75">
      <c r="B126" s="9" t="s">
        <v>6</v>
      </c>
    </row>
    <row r="127" spans="1:12" ht="52.5">
      <c r="A127" s="11" t="s">
        <v>7</v>
      </c>
      <c r="B127" s="10" t="s">
        <v>8</v>
      </c>
      <c r="C127" s="11" t="s">
        <v>9</v>
      </c>
      <c r="D127" s="10" t="s">
        <v>10</v>
      </c>
      <c r="E127" s="11" t="s">
        <v>11</v>
      </c>
      <c r="F127" s="11" t="s">
        <v>12</v>
      </c>
      <c r="G127" s="11" t="s">
        <v>13</v>
      </c>
      <c r="H127" s="11" t="s">
        <v>14</v>
      </c>
      <c r="I127" s="12" t="s">
        <v>15</v>
      </c>
      <c r="J127" s="10" t="s">
        <v>16</v>
      </c>
      <c r="K127" s="50" t="s">
        <v>17</v>
      </c>
      <c r="L127" s="50" t="s">
        <v>128</v>
      </c>
    </row>
    <row r="128" spans="1:12" ht="114" customHeight="1">
      <c r="A128" s="15">
        <v>1</v>
      </c>
      <c r="B128" s="20" t="s">
        <v>126</v>
      </c>
      <c r="C128" s="15" t="s">
        <v>55</v>
      </c>
      <c r="D128" s="29">
        <v>40</v>
      </c>
      <c r="E128" s="71"/>
      <c r="F128" s="18"/>
      <c r="G128" s="19">
        <f>E128*F128+E128</f>
        <v>0</v>
      </c>
      <c r="H128" s="19">
        <f>ROUND(D128*E128,2)</f>
        <v>0</v>
      </c>
      <c r="I128" s="19">
        <f>ROUND(D128*G128,2)</f>
        <v>0</v>
      </c>
      <c r="J128" s="84"/>
      <c r="K128" s="83"/>
      <c r="L128" s="63"/>
    </row>
    <row r="129" spans="1:12" ht="87" customHeight="1">
      <c r="A129" s="15">
        <v>2</v>
      </c>
      <c r="B129" s="20" t="s">
        <v>130</v>
      </c>
      <c r="C129" s="15" t="s">
        <v>55</v>
      </c>
      <c r="D129" s="17">
        <v>300</v>
      </c>
      <c r="E129" s="71"/>
      <c r="F129" s="18"/>
      <c r="G129" s="19">
        <f>E129*F129+E129</f>
        <v>0</v>
      </c>
      <c r="H129" s="19">
        <f>ROUND(D129*E129,2)</f>
        <v>0</v>
      </c>
      <c r="I129" s="19">
        <f>ROUND(D129*G129,2)</f>
        <v>0</v>
      </c>
      <c r="J129" s="21"/>
      <c r="K129" s="80"/>
      <c r="L129" s="63"/>
    </row>
    <row r="130" spans="1:12" ht="12.75">
      <c r="A130" s="15">
        <v>3</v>
      </c>
      <c r="B130" s="16" t="s">
        <v>94</v>
      </c>
      <c r="C130" s="15" t="s">
        <v>95</v>
      </c>
      <c r="D130" s="17">
        <v>40</v>
      </c>
      <c r="E130" s="71"/>
      <c r="F130" s="18"/>
      <c r="G130" s="19">
        <f>E130*F130+E130</f>
        <v>0</v>
      </c>
      <c r="H130" s="19">
        <f>ROUND(D130*E130,2)</f>
        <v>0</v>
      </c>
      <c r="I130" s="19">
        <f>ROUND(D130*G130,2)</f>
        <v>0</v>
      </c>
      <c r="J130" s="21"/>
      <c r="K130" s="80"/>
      <c r="L130" s="63"/>
    </row>
    <row r="131" spans="1:9" ht="12.75" customHeight="1">
      <c r="A131" s="101" t="s">
        <v>25</v>
      </c>
      <c r="B131" s="101"/>
      <c r="C131" s="101"/>
      <c r="D131" s="101"/>
      <c r="E131" s="101"/>
      <c r="F131" s="101"/>
      <c r="G131" s="101"/>
      <c r="H131" s="23">
        <f>SUM(H128:H130)</f>
        <v>0</v>
      </c>
      <c r="I131" s="23">
        <f>SUM(I128:I130)</f>
        <v>0</v>
      </c>
    </row>
    <row r="132" spans="8:9" ht="12.75">
      <c r="H132" s="24" t="s">
        <v>26</v>
      </c>
      <c r="I132" s="19">
        <f>I131-H131</f>
        <v>0</v>
      </c>
    </row>
    <row r="133" ht="12.75">
      <c r="B133" s="89"/>
    </row>
    <row r="134" ht="12.75">
      <c r="B134" s="89"/>
    </row>
    <row r="136" ht="12.75">
      <c r="B136" s="8" t="s">
        <v>92</v>
      </c>
    </row>
    <row r="137" ht="12.75">
      <c r="B137" s="9" t="s">
        <v>97</v>
      </c>
    </row>
    <row r="138" ht="12.75">
      <c r="B138" s="9" t="s">
        <v>98</v>
      </c>
    </row>
    <row r="139" spans="1:12" ht="52.5">
      <c r="A139" s="11" t="s">
        <v>7</v>
      </c>
      <c r="B139" s="10" t="s">
        <v>8</v>
      </c>
      <c r="C139" s="11" t="s">
        <v>9</v>
      </c>
      <c r="D139" s="10" t="s">
        <v>10</v>
      </c>
      <c r="E139" s="11" t="s">
        <v>11</v>
      </c>
      <c r="F139" s="11" t="s">
        <v>12</v>
      </c>
      <c r="G139" s="11" t="s">
        <v>13</v>
      </c>
      <c r="H139" s="11" t="s">
        <v>14</v>
      </c>
      <c r="I139" s="48" t="s">
        <v>15</v>
      </c>
      <c r="J139" s="10" t="s">
        <v>16</v>
      </c>
      <c r="K139" s="50" t="s">
        <v>17</v>
      </c>
      <c r="L139" s="50" t="s">
        <v>128</v>
      </c>
    </row>
    <row r="140" spans="1:12" ht="52.5">
      <c r="A140" s="27">
        <v>1</v>
      </c>
      <c r="B140" s="41" t="s">
        <v>99</v>
      </c>
      <c r="C140" s="34" t="s">
        <v>100</v>
      </c>
      <c r="D140" s="29">
        <v>50</v>
      </c>
      <c r="E140" s="71"/>
      <c r="F140" s="18"/>
      <c r="G140" s="19">
        <f>E140*F140+E140</f>
        <v>0</v>
      </c>
      <c r="H140" s="79">
        <f>ROUND(D140*E140,2)</f>
        <v>0</v>
      </c>
      <c r="I140" s="77">
        <f>ROUND(D140*G140,2)</f>
        <v>0</v>
      </c>
      <c r="J140" s="67"/>
      <c r="K140" s="83"/>
      <c r="L140" s="63"/>
    </row>
    <row r="141" spans="1:12" ht="75.75" customHeight="1">
      <c r="A141" s="27">
        <v>2</v>
      </c>
      <c r="B141" s="41" t="s">
        <v>101</v>
      </c>
      <c r="C141" s="34" t="s">
        <v>102</v>
      </c>
      <c r="D141" s="29">
        <v>30</v>
      </c>
      <c r="E141" s="71"/>
      <c r="F141" s="18"/>
      <c r="G141" s="19">
        <f>E141*F141+E141</f>
        <v>0</v>
      </c>
      <c r="H141" s="79">
        <f>ROUND(D141*E141,2)</f>
        <v>0</v>
      </c>
      <c r="I141" s="77">
        <f>ROUND(D141*G141,2)</f>
        <v>0</v>
      </c>
      <c r="J141" s="67"/>
      <c r="K141" s="83"/>
      <c r="L141" s="63"/>
    </row>
    <row r="142" spans="1:12" ht="74.25" customHeight="1">
      <c r="A142" s="27">
        <v>3</v>
      </c>
      <c r="B142" s="41" t="s">
        <v>101</v>
      </c>
      <c r="C142" s="34" t="s">
        <v>103</v>
      </c>
      <c r="D142" s="29">
        <v>30</v>
      </c>
      <c r="E142" s="71"/>
      <c r="F142" s="18"/>
      <c r="G142" s="19">
        <f>E142*F142+E142</f>
        <v>0</v>
      </c>
      <c r="H142" s="79">
        <f>ROUND(D142*E142,2)</f>
        <v>0</v>
      </c>
      <c r="I142" s="77">
        <f>ROUND(D142*G142,2)</f>
        <v>0</v>
      </c>
      <c r="J142" s="67"/>
      <c r="K142" s="83"/>
      <c r="L142" s="63"/>
    </row>
    <row r="143" spans="1:9" ht="12.75" customHeight="1">
      <c r="A143" s="101" t="s">
        <v>25</v>
      </c>
      <c r="B143" s="101"/>
      <c r="C143" s="101"/>
      <c r="D143" s="101"/>
      <c r="E143" s="101"/>
      <c r="F143" s="101"/>
      <c r="G143" s="101"/>
      <c r="H143" s="23">
        <f>SUM(H140:H142)</f>
        <v>0</v>
      </c>
      <c r="I143" s="42">
        <f>SUM(I140:I142)</f>
        <v>0</v>
      </c>
    </row>
    <row r="144" spans="8:9" ht="12.75">
      <c r="H144" s="24" t="s">
        <v>26</v>
      </c>
      <c r="I144" s="19">
        <f>I143-H143</f>
        <v>0</v>
      </c>
    </row>
    <row r="145" spans="2:9" ht="12.75">
      <c r="B145" s="47"/>
      <c r="C145" s="4"/>
      <c r="D145" s="4"/>
      <c r="E145" s="4"/>
      <c r="G145" s="4"/>
      <c r="I145" s="47"/>
    </row>
    <row r="147" spans="1:11" ht="12.75">
      <c r="A147" s="90"/>
      <c r="B147" s="90"/>
      <c r="C147" s="90"/>
      <c r="D147" s="90"/>
      <c r="E147" s="90"/>
      <c r="F147" s="90"/>
      <c r="G147" s="90"/>
      <c r="H147" s="90"/>
      <c r="I147" s="90"/>
      <c r="J147" s="90"/>
      <c r="K147" s="90"/>
    </row>
    <row r="148" spans="1:11" ht="12.75">
      <c r="A148" s="47"/>
      <c r="B148" s="8" t="s">
        <v>96</v>
      </c>
      <c r="C148" s="47"/>
      <c r="D148" s="47"/>
      <c r="E148" s="47"/>
      <c r="F148" s="47"/>
      <c r="G148" s="47"/>
      <c r="H148" s="47"/>
      <c r="I148" s="47"/>
      <c r="J148" s="47"/>
      <c r="K148" s="47"/>
    </row>
    <row r="149" spans="1:11" ht="12.75">
      <c r="A149" s="47"/>
      <c r="B149" s="9" t="s">
        <v>105</v>
      </c>
      <c r="C149" s="47"/>
      <c r="D149" s="47"/>
      <c r="E149" s="47"/>
      <c r="F149" s="47"/>
      <c r="G149" s="47"/>
      <c r="H149" s="47"/>
      <c r="I149" s="47"/>
      <c r="J149" s="47"/>
      <c r="K149" s="47"/>
    </row>
    <row r="150" spans="1:11" ht="12.75">
      <c r="A150" s="47"/>
      <c r="B150" s="1" t="s">
        <v>6</v>
      </c>
      <c r="C150" s="47"/>
      <c r="D150" s="47"/>
      <c r="E150" s="47"/>
      <c r="F150" s="47"/>
      <c r="G150" s="47"/>
      <c r="H150" s="47"/>
      <c r="I150" s="47"/>
      <c r="J150" s="47"/>
      <c r="K150" s="47"/>
    </row>
    <row r="151" spans="1:12" ht="52.5">
      <c r="A151" s="11" t="s">
        <v>7</v>
      </c>
      <c r="B151" s="10" t="s">
        <v>8</v>
      </c>
      <c r="C151" s="10" t="s">
        <v>9</v>
      </c>
      <c r="D151" s="10" t="s">
        <v>10</v>
      </c>
      <c r="E151" s="48" t="s">
        <v>11</v>
      </c>
      <c r="F151" s="11" t="s">
        <v>12</v>
      </c>
      <c r="G151" s="49" t="s">
        <v>13</v>
      </c>
      <c r="H151" s="10" t="s">
        <v>14</v>
      </c>
      <c r="I151" s="48" t="s">
        <v>15</v>
      </c>
      <c r="J151" s="10" t="s">
        <v>16</v>
      </c>
      <c r="K151" s="50" t="s">
        <v>17</v>
      </c>
      <c r="L151" s="50" t="s">
        <v>128</v>
      </c>
    </row>
    <row r="152" spans="1:12" ht="126" customHeight="1">
      <c r="A152" s="15">
        <v>1</v>
      </c>
      <c r="B152" s="16" t="s">
        <v>106</v>
      </c>
      <c r="C152" s="15" t="s">
        <v>107</v>
      </c>
      <c r="D152" s="28">
        <v>650</v>
      </c>
      <c r="E152" s="71"/>
      <c r="F152" s="51"/>
      <c r="G152" s="19">
        <f>E152*F152+E152</f>
        <v>0</v>
      </c>
      <c r="H152" s="19">
        <f>ROUND(D152*E152,2)</f>
        <v>0</v>
      </c>
      <c r="I152" s="19">
        <f>ROUND(D152*G152,2)</f>
        <v>0</v>
      </c>
      <c r="J152" s="20"/>
      <c r="K152" s="81"/>
      <c r="L152" s="63"/>
    </row>
    <row r="153" spans="1:12" ht="100.5" customHeight="1">
      <c r="A153" s="15">
        <v>2</v>
      </c>
      <c r="B153" s="16" t="s">
        <v>108</v>
      </c>
      <c r="C153" s="15" t="s">
        <v>107</v>
      </c>
      <c r="D153" s="28">
        <v>10</v>
      </c>
      <c r="E153" s="71"/>
      <c r="F153" s="18"/>
      <c r="G153" s="19">
        <f>E153*F153+E153</f>
        <v>0</v>
      </c>
      <c r="H153" s="19">
        <f>ROUND(D153*E153,2)</f>
        <v>0</v>
      </c>
      <c r="I153" s="19">
        <f>ROUND(D153*G153,2)</f>
        <v>0</v>
      </c>
      <c r="J153" s="20"/>
      <c r="K153" s="82"/>
      <c r="L153" s="63"/>
    </row>
    <row r="154" spans="1:12" ht="101.25" customHeight="1">
      <c r="A154" s="15">
        <v>3</v>
      </c>
      <c r="B154" s="16" t="s">
        <v>108</v>
      </c>
      <c r="C154" s="15" t="s">
        <v>78</v>
      </c>
      <c r="D154" s="52">
        <v>350</v>
      </c>
      <c r="E154" s="19"/>
      <c r="F154" s="53"/>
      <c r="G154" s="19">
        <f>E154*F154+E154</f>
        <v>0</v>
      </c>
      <c r="H154" s="19">
        <f>ROUND(D154*E154,2)</f>
        <v>0</v>
      </c>
      <c r="I154" s="19">
        <f>ROUND(D154*G154,2)</f>
        <v>0</v>
      </c>
      <c r="J154" s="20"/>
      <c r="K154" s="82"/>
      <c r="L154" s="63"/>
    </row>
    <row r="155" spans="1:9" ht="12.75" customHeight="1">
      <c r="A155" s="102" t="s">
        <v>25</v>
      </c>
      <c r="B155" s="102"/>
      <c r="C155" s="102"/>
      <c r="D155" s="102"/>
      <c r="E155" s="102"/>
      <c r="F155" s="102"/>
      <c r="G155" s="102"/>
      <c r="H155" s="23">
        <f>SUM(H152:H154)</f>
        <v>0</v>
      </c>
      <c r="I155" s="23">
        <f>SUM(I152:I154)</f>
        <v>0</v>
      </c>
    </row>
    <row r="156" spans="8:9" ht="12.75">
      <c r="H156" s="54" t="s">
        <v>26</v>
      </c>
      <c r="I156" s="55">
        <f>I155-H155</f>
        <v>0</v>
      </c>
    </row>
    <row r="158" ht="30">
      <c r="B158" s="59"/>
    </row>
    <row r="160" ht="12.75">
      <c r="B160" s="8" t="s">
        <v>104</v>
      </c>
    </row>
    <row r="161" ht="12.75">
      <c r="B161" s="56" t="s">
        <v>110</v>
      </c>
    </row>
    <row r="162" ht="12.75">
      <c r="B162" s="56" t="s">
        <v>98</v>
      </c>
    </row>
    <row r="163" spans="1:12" ht="52.5">
      <c r="A163" s="11" t="s">
        <v>7</v>
      </c>
      <c r="B163" s="10" t="s">
        <v>8</v>
      </c>
      <c r="C163" s="11" t="s">
        <v>9</v>
      </c>
      <c r="D163" s="10" t="s">
        <v>10</v>
      </c>
      <c r="E163" s="11" t="s">
        <v>11</v>
      </c>
      <c r="F163" s="11" t="s">
        <v>12</v>
      </c>
      <c r="G163" s="11" t="s">
        <v>13</v>
      </c>
      <c r="H163" s="11" t="s">
        <v>14</v>
      </c>
      <c r="I163" s="12" t="s">
        <v>15</v>
      </c>
      <c r="J163" s="10" t="s">
        <v>16</v>
      </c>
      <c r="K163" s="14" t="s">
        <v>17</v>
      </c>
      <c r="L163" s="50" t="s">
        <v>128</v>
      </c>
    </row>
    <row r="164" spans="1:12" ht="56.25" customHeight="1">
      <c r="A164" s="27">
        <v>1</v>
      </c>
      <c r="B164" s="16" t="s">
        <v>111</v>
      </c>
      <c r="C164" s="34" t="s">
        <v>112</v>
      </c>
      <c r="D164" s="35">
        <v>1600</v>
      </c>
      <c r="E164" s="71"/>
      <c r="F164" s="18"/>
      <c r="G164" s="19">
        <f>E164*F164+E164</f>
        <v>0</v>
      </c>
      <c r="H164" s="19">
        <f>ROUND(D164*E164,2)</f>
        <v>0</v>
      </c>
      <c r="I164" s="19">
        <f>ROUND(D164*G164,2)</f>
        <v>0</v>
      </c>
      <c r="J164" s="26"/>
      <c r="K164" s="21"/>
      <c r="L164" s="63"/>
    </row>
    <row r="165" spans="1:9" ht="12.75" customHeight="1">
      <c r="A165" s="101" t="s">
        <v>25</v>
      </c>
      <c r="B165" s="101"/>
      <c r="C165" s="101"/>
      <c r="D165" s="101"/>
      <c r="E165" s="101"/>
      <c r="F165" s="101"/>
      <c r="G165" s="101"/>
      <c r="H165" s="23">
        <f>SUM(H164)</f>
        <v>0</v>
      </c>
      <c r="I165" s="23">
        <f>SUM(I164)</f>
        <v>0</v>
      </c>
    </row>
    <row r="166" spans="8:9" ht="12.75">
      <c r="H166" s="54" t="s">
        <v>26</v>
      </c>
      <c r="I166" s="55">
        <f>I165-H165</f>
        <v>0</v>
      </c>
    </row>
    <row r="170" spans="1:11" ht="14.25">
      <c r="A170" s="57"/>
      <c r="B170" s="8" t="s">
        <v>109</v>
      </c>
      <c r="C170" s="57"/>
      <c r="D170" s="57"/>
      <c r="E170" s="57"/>
      <c r="F170" s="57"/>
      <c r="G170" s="57"/>
      <c r="H170" s="57"/>
      <c r="I170" s="57"/>
      <c r="J170" s="57"/>
      <c r="K170" s="57"/>
    </row>
    <row r="171" spans="1:11" ht="14.25">
      <c r="A171" s="57"/>
      <c r="B171" s="56" t="s">
        <v>110</v>
      </c>
      <c r="C171" s="57"/>
      <c r="D171" s="57"/>
      <c r="E171" s="57"/>
      <c r="F171" s="57"/>
      <c r="G171" s="57"/>
      <c r="H171" s="57"/>
      <c r="I171" s="57"/>
      <c r="J171" s="57"/>
      <c r="K171" s="57"/>
    </row>
    <row r="172" spans="1:11" ht="14.25">
      <c r="A172" s="57"/>
      <c r="B172" s="56" t="s">
        <v>98</v>
      </c>
      <c r="C172" s="57"/>
      <c r="D172" s="57"/>
      <c r="E172" s="57"/>
      <c r="F172" s="57"/>
      <c r="G172" s="57"/>
      <c r="H172" s="57"/>
      <c r="I172" s="57"/>
      <c r="J172" s="57"/>
      <c r="K172" s="57"/>
    </row>
    <row r="173" spans="1:12" ht="52.5">
      <c r="A173" s="11" t="s">
        <v>7</v>
      </c>
      <c r="B173" s="10" t="s">
        <v>8</v>
      </c>
      <c r="C173" s="11" t="s">
        <v>9</v>
      </c>
      <c r="D173" s="10" t="s">
        <v>10</v>
      </c>
      <c r="E173" s="11" t="s">
        <v>11</v>
      </c>
      <c r="F173" s="11" t="s">
        <v>12</v>
      </c>
      <c r="G173" s="11" t="s">
        <v>13</v>
      </c>
      <c r="H173" s="11" t="s">
        <v>14</v>
      </c>
      <c r="I173" s="12" t="s">
        <v>15</v>
      </c>
      <c r="J173" s="10" t="s">
        <v>16</v>
      </c>
      <c r="K173" s="50" t="s">
        <v>17</v>
      </c>
      <c r="L173" s="50" t="s">
        <v>128</v>
      </c>
    </row>
    <row r="174" spans="1:12" ht="169.5" customHeight="1">
      <c r="A174" s="27">
        <v>1</v>
      </c>
      <c r="B174" s="16" t="s">
        <v>120</v>
      </c>
      <c r="C174" s="34" t="s">
        <v>114</v>
      </c>
      <c r="D174" s="35">
        <v>1000</v>
      </c>
      <c r="E174" s="71"/>
      <c r="F174" s="18"/>
      <c r="G174" s="19">
        <f>E174*F174+E174</f>
        <v>0</v>
      </c>
      <c r="H174" s="19">
        <f>ROUND(D174*E174,2)</f>
        <v>0</v>
      </c>
      <c r="I174" s="19">
        <f>ROUND(D174*G174,2)</f>
        <v>0</v>
      </c>
      <c r="J174" s="27"/>
      <c r="K174" s="80"/>
      <c r="L174" s="63"/>
    </row>
    <row r="175" spans="1:9" ht="12.75" customHeight="1">
      <c r="A175" s="101" t="s">
        <v>25</v>
      </c>
      <c r="B175" s="101"/>
      <c r="C175" s="101"/>
      <c r="D175" s="101"/>
      <c r="E175" s="101"/>
      <c r="F175" s="101"/>
      <c r="G175" s="101"/>
      <c r="H175" s="23">
        <f>H174</f>
        <v>0</v>
      </c>
      <c r="I175" s="23">
        <f>I174</f>
        <v>0</v>
      </c>
    </row>
    <row r="176" spans="8:9" ht="12.75">
      <c r="H176" s="54" t="s">
        <v>26</v>
      </c>
      <c r="I176" s="55">
        <f>I175-H175</f>
        <v>0</v>
      </c>
    </row>
    <row r="180" ht="12.75">
      <c r="B180" s="8" t="s">
        <v>113</v>
      </c>
    </row>
    <row r="181" ht="12.75">
      <c r="B181" s="56" t="s">
        <v>110</v>
      </c>
    </row>
    <row r="182" ht="12.75">
      <c r="B182" s="56" t="s">
        <v>98</v>
      </c>
    </row>
    <row r="183" spans="1:12" ht="52.5">
      <c r="A183" s="11" t="s">
        <v>7</v>
      </c>
      <c r="B183" s="10" t="s">
        <v>8</v>
      </c>
      <c r="C183" s="11" t="s">
        <v>9</v>
      </c>
      <c r="D183" s="10" t="s">
        <v>10</v>
      </c>
      <c r="E183" s="11" t="s">
        <v>11</v>
      </c>
      <c r="F183" s="11" t="s">
        <v>12</v>
      </c>
      <c r="G183" s="11" t="s">
        <v>13</v>
      </c>
      <c r="H183" s="11" t="s">
        <v>14</v>
      </c>
      <c r="I183" s="48" t="s">
        <v>15</v>
      </c>
      <c r="J183" s="10" t="s">
        <v>16</v>
      </c>
      <c r="K183" s="50" t="s">
        <v>17</v>
      </c>
      <c r="L183" s="50" t="s">
        <v>128</v>
      </c>
    </row>
    <row r="184" spans="1:12" ht="94.5" customHeight="1">
      <c r="A184" s="27">
        <v>1</v>
      </c>
      <c r="B184" s="16" t="s">
        <v>121</v>
      </c>
      <c r="C184" s="34" t="s">
        <v>115</v>
      </c>
      <c r="D184" s="35">
        <v>600</v>
      </c>
      <c r="E184" s="71"/>
      <c r="F184" s="18"/>
      <c r="G184" s="19">
        <f>E184*F184+E184</f>
        <v>0</v>
      </c>
      <c r="H184" s="79">
        <f>ROUND(D184*E184,2)</f>
        <v>0</v>
      </c>
      <c r="I184" s="77">
        <f>ROUND(D184*G184,2)</f>
        <v>0</v>
      </c>
      <c r="J184" s="67"/>
      <c r="K184" s="80"/>
      <c r="L184" s="63"/>
    </row>
    <row r="185" spans="1:9" ht="12.75" customHeight="1">
      <c r="A185" s="101" t="s">
        <v>25</v>
      </c>
      <c r="B185" s="101"/>
      <c r="C185" s="101"/>
      <c r="D185" s="101"/>
      <c r="E185" s="101"/>
      <c r="F185" s="101"/>
      <c r="G185" s="101"/>
      <c r="H185" s="23">
        <f>H184</f>
        <v>0</v>
      </c>
      <c r="I185" s="42">
        <f>I184</f>
        <v>0</v>
      </c>
    </row>
    <row r="186" spans="8:9" ht="12.75">
      <c r="H186" s="54" t="s">
        <v>26</v>
      </c>
      <c r="I186" s="55">
        <f>I185-H185</f>
        <v>0</v>
      </c>
    </row>
    <row r="191" ht="13.5">
      <c r="G191" s="58" t="s">
        <v>116</v>
      </c>
    </row>
    <row r="192" ht="13.5">
      <c r="G192" s="38" t="s">
        <v>117</v>
      </c>
    </row>
    <row r="193" ht="13.5">
      <c r="G193" s="38" t="s">
        <v>118</v>
      </c>
    </row>
  </sheetData>
  <sheetProtection selectLockedCells="1" selectUnlockedCells="1"/>
  <mergeCells count="15">
    <mergeCell ref="A165:G165"/>
    <mergeCell ref="A175:G175"/>
    <mergeCell ref="A185:G185"/>
    <mergeCell ref="A81:G81"/>
    <mergeCell ref="A99:G99"/>
    <mergeCell ref="A114:G114"/>
    <mergeCell ref="A119:J119"/>
    <mergeCell ref="A131:G131"/>
    <mergeCell ref="A143:G143"/>
    <mergeCell ref="A20:G20"/>
    <mergeCell ref="B22:K22"/>
    <mergeCell ref="A37:G37"/>
    <mergeCell ref="A51:G51"/>
    <mergeCell ref="A66:G66"/>
    <mergeCell ref="A155:G155"/>
  </mergeCells>
  <printOptions/>
  <pageMargins left="0.5902777777777778" right="0.39375" top="0.39375" bottom="0.7875" header="0.5118055555555555" footer="0.5118055555555555"/>
  <pageSetup horizontalDpi="600" verticalDpi="600" orientation="landscape" paperSize="9" scale="66" r:id="rId1"/>
  <headerFooter alignWithMargins="0">
    <oddFooter>&amp;C&amp;"Arial CE,Regularna"Strona &amp;P z &amp;N</oddFooter>
  </headerFooter>
  <rowBreaks count="7" manualBreakCount="7">
    <brk id="26" max="11" man="1"/>
    <brk id="71" max="11" man="1"/>
    <brk id="82" max="11" man="1"/>
    <brk id="101" max="11" man="1"/>
    <brk id="123" max="11" man="1"/>
    <brk id="147" max="11" man="1"/>
    <brk id="169"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2023-07-12T09:31:54Z</cp:lastPrinted>
  <dcterms:modified xsi:type="dcterms:W3CDTF">2023-07-12T09:32:08Z</dcterms:modified>
  <cp:category/>
  <cp:version/>
  <cp:contentType/>
  <cp:contentStatus/>
</cp:coreProperties>
</file>