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98011AC-29EF-4575-B744-BCC46BB95B12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Zadanie 3" sheetId="22" r:id="rId1"/>
  </sheets>
  <calcPr calcId="191029"/>
</workbook>
</file>

<file path=xl/calcChain.xml><?xml version="1.0" encoding="utf-8"?>
<calcChain xmlns="http://schemas.openxmlformats.org/spreadsheetml/2006/main">
  <c r="G40" i="22" l="1"/>
  <c r="I40" i="22" s="1"/>
  <c r="G39" i="22"/>
  <c r="I39" i="22" s="1"/>
  <c r="G38" i="22"/>
  <c r="I38" i="22" s="1"/>
  <c r="G37" i="22"/>
  <c r="I37" i="22" s="1"/>
  <c r="G36" i="22"/>
  <c r="I36" i="22" s="1"/>
  <c r="G35" i="22"/>
  <c r="I35" i="22" s="1"/>
  <c r="G34" i="22"/>
  <c r="I34" i="22" s="1"/>
  <c r="G33" i="22"/>
  <c r="I33" i="22" s="1"/>
  <c r="G32" i="22"/>
  <c r="I32" i="22" s="1"/>
  <c r="G31" i="22"/>
  <c r="I31" i="22" s="1"/>
  <c r="G30" i="22"/>
  <c r="I30" i="22" s="1"/>
  <c r="G29" i="22"/>
  <c r="I29" i="22" s="1"/>
  <c r="G28" i="22"/>
  <c r="I28" i="22" s="1"/>
  <c r="G27" i="22"/>
  <c r="I27" i="22" s="1"/>
  <c r="G26" i="22"/>
  <c r="I26" i="22" s="1"/>
  <c r="G25" i="22"/>
  <c r="I25" i="22" s="1"/>
  <c r="G24" i="22"/>
  <c r="I24" i="22" s="1"/>
  <c r="G23" i="22"/>
  <c r="I23" i="22" s="1"/>
  <c r="G22" i="22"/>
  <c r="I22" i="22" s="1"/>
  <c r="G21" i="22"/>
  <c r="I21" i="22" s="1"/>
  <c r="G20" i="22"/>
  <c r="I20" i="22" s="1"/>
  <c r="G19" i="22"/>
  <c r="I19" i="22" s="1"/>
  <c r="G18" i="22"/>
  <c r="I18" i="22" s="1"/>
  <c r="G17" i="22"/>
  <c r="I17" i="22" s="1"/>
  <c r="G16" i="22"/>
  <c r="I16" i="22" s="1"/>
  <c r="G15" i="22"/>
  <c r="I15" i="22" s="1"/>
  <c r="G14" i="22"/>
  <c r="I14" i="22" s="1"/>
  <c r="G13" i="22"/>
  <c r="I13" i="22" s="1"/>
  <c r="G12" i="22"/>
  <c r="I12" i="22" s="1"/>
  <c r="G11" i="22"/>
  <c r="I11" i="22" s="1"/>
  <c r="G10" i="22"/>
  <c r="I10" i="22" s="1"/>
  <c r="G9" i="22"/>
  <c r="I9" i="22" s="1"/>
  <c r="G8" i="22"/>
  <c r="I8" i="22" s="1"/>
  <c r="G7" i="22"/>
  <c r="I7" i="22" s="1"/>
  <c r="G6" i="22"/>
  <c r="I6" i="22" s="1"/>
  <c r="G5" i="22"/>
  <c r="I5" i="22" s="1"/>
  <c r="G4" i="22"/>
  <c r="G41" i="22" l="1"/>
  <c r="I4" i="22"/>
  <c r="I41" i="22" s="1"/>
</calcChain>
</file>

<file path=xl/sharedStrings.xml><?xml version="1.0" encoding="utf-8"?>
<sst xmlns="http://schemas.openxmlformats.org/spreadsheetml/2006/main" count="124" uniqueCount="88">
  <si>
    <t>Lp.</t>
  </si>
  <si>
    <t>Nazwa</t>
  </si>
  <si>
    <t>Jednostka miary</t>
  </si>
  <si>
    <t>Przewidywana wielkość zamówienia</t>
  </si>
  <si>
    <t>1.</t>
  </si>
  <si>
    <t>2.</t>
  </si>
  <si>
    <t>3.</t>
  </si>
  <si>
    <t>4.</t>
  </si>
  <si>
    <t>5.</t>
  </si>
  <si>
    <t>opak.</t>
  </si>
  <si>
    <t>Cena jednostkowa netto</t>
  </si>
  <si>
    <t>Wartość netto</t>
  </si>
  <si>
    <t>VAT [%]</t>
  </si>
  <si>
    <t>Wartość brutto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</si>
  <si>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</si>
  <si>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</si>
  <si>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</si>
  <si>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</si>
  <si>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</si>
  <si>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</si>
  <si>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</si>
  <si>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</si>
  <si>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</si>
  <si>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</si>
  <si>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</si>
  <si>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</si>
  <si>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</si>
  <si>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</si>
  <si>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</si>
  <si>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</si>
  <si>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</si>
  <si>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</si>
  <si>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</si>
  <si>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</si>
  <si>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</si>
  <si>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</si>
  <si>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</si>
  <si>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</si>
  <si>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</si>
  <si>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</si>
  <si>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</si>
  <si>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</si>
  <si>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</si>
  <si>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</si>
  <si>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</si>
  <si>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</si>
  <si>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RAZEM:</t>
  </si>
  <si>
    <t>X</t>
  </si>
  <si>
    <t>Oferowany produkt/Producent</t>
  </si>
  <si>
    <t>Argosulfan 2% krem 100g</t>
  </si>
  <si>
    <t>Braunoderm zabarwiony (50g + 1 mg)/100g. roztwór na skórę, 250 ml.</t>
  </si>
  <si>
    <t>Calcium chloride DEMO  1g/ 10ml x 10 amp.</t>
  </si>
  <si>
    <t>Captopril Jelfa12,5mg tabl. 30szt.</t>
  </si>
  <si>
    <t>Captopril Jelfa 25  mg. tabl. 30 szt.</t>
  </si>
  <si>
    <t>Chlorsuccillin inj. 200mg. , 10 fiol</t>
  </si>
  <si>
    <t>Clopidogrel 75mg x 28 tabl.</t>
  </si>
  <si>
    <t xml:space="preserve">Corhydron  25 mg inj. doż  5 fiolek + rozp.               </t>
  </si>
  <si>
    <t>Corhydron 100 mg inj. doż. 5 fiolek + rozp.</t>
  </si>
  <si>
    <t>Dexaven inj 4mg/1ml 10 amp.</t>
  </si>
  <si>
    <t>Dexaven inj. 8mg/2ml 10 amp.</t>
  </si>
  <si>
    <t>Floxal 0,3%, krople do oczu.(3mg/g), 5 ml.</t>
  </si>
  <si>
    <t>Hydroxyzinum  VP10mg x 60 tabl.</t>
  </si>
  <si>
    <t>Kodan Tinktur forte x 250 ml. z atomizerem</t>
  </si>
  <si>
    <t>Lignocainum h/chlor 1% inj. 20ml., 5fiol</t>
  </si>
  <si>
    <t>Lignocainum h/chlor 2% inj 5ml, 5fiol</t>
  </si>
  <si>
    <t>Lignocainum h/chlor 2% żel typu U 30g</t>
  </si>
  <si>
    <t>Lignocainum h/chlor. 2% inj. 2ml.,10 amp.</t>
  </si>
  <si>
    <t>2% Lignocainum h/chlor c.NOR inj. 2ml., 10 amp.</t>
  </si>
  <si>
    <t>Lubegel Plus żel znieczulający do cewnikowania 11ml.</t>
  </si>
  <si>
    <t>Metoclopramidi h/chlor. Noridem inj. 0,5% 2ml x 5amp</t>
  </si>
  <si>
    <t>Midanium 5 mg/ml, 10 amp</t>
  </si>
  <si>
    <t>Nitromint aer 11g 200 dawek</t>
  </si>
  <si>
    <t>Octenisept płyn  x 250 ml. z atomizerem</t>
  </si>
  <si>
    <t>Octenisept płyn x 1l.</t>
  </si>
  <si>
    <t>Paracetamol 500mg/50ml x 10 fiol</t>
  </si>
  <si>
    <t>Paracetamol 10mg/ml, 100ml x 10 fiol</t>
  </si>
  <si>
    <t>Paracetamol czopki 125mg 10 czopków</t>
  </si>
  <si>
    <t>Paracetamol czopki 250mg 10 czopków</t>
  </si>
  <si>
    <t>Paracetamol 0,5 g x 20tabl.</t>
  </si>
  <si>
    <t>Roqurum 10mg/ml inj. 5ml x 10 fiol</t>
  </si>
  <si>
    <t>Salbutamol inj.0,5mg/1ml 10amp.</t>
  </si>
  <si>
    <t>Theospirex 20mg/ml.; 10ml x 5amp.</t>
  </si>
  <si>
    <t>Tramal 50mg/1ml; 2ml x 5 amp.</t>
  </si>
  <si>
    <t>Tropicacamidum 1% (10mg/ml) krople do oczu, 2x5ml.</t>
  </si>
  <si>
    <t>Żel do EKG 250g</t>
  </si>
  <si>
    <t>Żel do USG 500g</t>
  </si>
  <si>
    <t xml:space="preserve"> Zadanie nr 3 - Produkty lecznicze</t>
  </si>
  <si>
    <t>DEA.ZP-260/5/2024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</si>
</sst>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164" fontId="5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Border="1" applyAlignment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2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5">
    <cellStyle name="Excel Built-in Normal" xfId="2" xr:uid="{00000000-0005-0000-0000-000000000000}"/>
    <cellStyle name="Normalny" xfId="0" builtinId="0"/>
    <cellStyle name="Normalny 2" xfId="1" xr:uid="{00000000-0005-0000-0000-000002000000}"/>
    <cellStyle name="Walutowy 2" xfId="3" xr:uid="{00000000-0005-0000-0000-000003000000}"/>
    <cellStyle name="Walutowy 2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topLeftCell="A10" workbookViewId="0">
      <selection activeCell="I41" sqref="I41"/>
    </sheetView>
  </sheetViews>
  <sheetFormatPr defaultColWidth="8.85546875" defaultRowHeight="12.75" x14ac:dyDescent="0.25"/>
  <cols>
    <col min="1" max="1" width="3.42578125" style="1" bestFit="1" customWidth="1"/>
    <col min="2" max="2" width="56.5703125" style="2" customWidth="1"/>
    <col min="3" max="3" width="28.28515625" style="2" customWidth="1"/>
    <col min="4" max="4" width="8.7109375" style="1" bestFit="1" customWidth="1"/>
    <col min="5" max="5" width="12.28515625" style="8" bestFit="1" customWidth="1"/>
    <col min="6" max="6" width="11" style="1" bestFit="1" customWidth="1"/>
    <col min="7" max="7" width="11.42578125" style="1" customWidth="1"/>
    <col min="8" max="8" width="7" style="1" bestFit="1" customWidth="1"/>
    <col min="9" max="9" width="12.140625" style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30" t="s">
        <v>87</v>
      </c>
      <c r="C1" s="18"/>
      <c r="E1" s="31"/>
      <c r="F1" s="31" t="s">
        <v>86</v>
      </c>
      <c r="G1" s="31"/>
      <c r="H1" s="18"/>
      <c r="I1" s="18"/>
    </row>
    <row r="2" spans="1:10" x14ac:dyDescent="0.25">
      <c r="B2" s="13"/>
      <c r="C2" s="19"/>
    </row>
    <row r="3" spans="1:10" ht="38.25" x14ac:dyDescent="0.25">
      <c r="A3" s="29" t="s">
        <v>0</v>
      </c>
      <c r="B3" s="12" t="s">
        <v>1</v>
      </c>
      <c r="C3" s="27" t="s">
        <v>48</v>
      </c>
      <c r="D3" s="11" t="s">
        <v>2</v>
      </c>
      <c r="E3" s="26" t="s">
        <v>3</v>
      </c>
      <c r="F3" s="23" t="s">
        <v>10</v>
      </c>
      <c r="G3" s="23" t="s">
        <v>11</v>
      </c>
      <c r="H3" s="24" t="s">
        <v>12</v>
      </c>
      <c r="I3" s="23" t="s">
        <v>13</v>
      </c>
      <c r="J3" s="15"/>
    </row>
    <row r="4" spans="1:10" x14ac:dyDescent="0.2">
      <c r="A4" s="4" t="s">
        <v>4</v>
      </c>
      <c r="B4" s="17" t="s">
        <v>49</v>
      </c>
      <c r="C4" s="16"/>
      <c r="D4" s="28" t="s">
        <v>9</v>
      </c>
      <c r="E4" s="28">
        <v>10</v>
      </c>
      <c r="F4" s="25"/>
      <c r="G4" s="5">
        <f>F4*E4</f>
        <v>0</v>
      </c>
      <c r="H4" s="20"/>
      <c r="I4" s="5">
        <f>G4+(G4*H4)</f>
        <v>0</v>
      </c>
      <c r="J4" s="9"/>
    </row>
    <row r="5" spans="1:10" ht="12.75" customHeight="1" x14ac:dyDescent="0.2">
      <c r="A5" s="4" t="s">
        <v>5</v>
      </c>
      <c r="B5" s="17" t="s">
        <v>50</v>
      </c>
      <c r="C5" s="16"/>
      <c r="D5" s="28" t="s">
        <v>9</v>
      </c>
      <c r="E5" s="28">
        <v>30</v>
      </c>
      <c r="F5" s="25"/>
      <c r="G5" s="5">
        <f t="shared" ref="G5:G36" si="0">F5*E5</f>
        <v>0</v>
      </c>
      <c r="H5" s="20"/>
      <c r="I5" s="5">
        <f t="shared" ref="I5:I40" si="1">G5+(G5*H5)</f>
        <v>0</v>
      </c>
      <c r="J5" s="9"/>
    </row>
    <row r="6" spans="1:10" x14ac:dyDescent="0.2">
      <c r="A6" s="4" t="s">
        <v>6</v>
      </c>
      <c r="B6" s="17" t="s">
        <v>51</v>
      </c>
      <c r="C6" s="16"/>
      <c r="D6" s="28" t="s">
        <v>9</v>
      </c>
      <c r="E6" s="28">
        <v>15</v>
      </c>
      <c r="F6" s="25"/>
      <c r="G6" s="5">
        <f t="shared" si="0"/>
        <v>0</v>
      </c>
      <c r="H6" s="20"/>
      <c r="I6" s="5">
        <f t="shared" si="1"/>
        <v>0</v>
      </c>
      <c r="J6" s="9"/>
    </row>
    <row r="7" spans="1:10" x14ac:dyDescent="0.2">
      <c r="A7" s="4" t="s">
        <v>7</v>
      </c>
      <c r="B7" s="17" t="s">
        <v>52</v>
      </c>
      <c r="C7" s="16"/>
      <c r="D7" s="28" t="s">
        <v>9</v>
      </c>
      <c r="E7" s="28">
        <v>1130</v>
      </c>
      <c r="F7" s="25"/>
      <c r="G7" s="5">
        <f t="shared" si="0"/>
        <v>0</v>
      </c>
      <c r="H7" s="20"/>
      <c r="I7" s="5">
        <f t="shared" si="1"/>
        <v>0</v>
      </c>
      <c r="J7" s="9"/>
    </row>
    <row r="8" spans="1:10" x14ac:dyDescent="0.2">
      <c r="A8" s="4" t="s">
        <v>8</v>
      </c>
      <c r="B8" s="17" t="s">
        <v>53</v>
      </c>
      <c r="C8" s="16"/>
      <c r="D8" s="28" t="s">
        <v>9</v>
      </c>
      <c r="E8" s="28">
        <v>300</v>
      </c>
      <c r="F8" s="25"/>
      <c r="G8" s="5">
        <f t="shared" si="0"/>
        <v>0</v>
      </c>
      <c r="H8" s="20"/>
      <c r="I8" s="5">
        <f t="shared" si="1"/>
        <v>0</v>
      </c>
      <c r="J8" s="9"/>
    </row>
    <row r="9" spans="1:10" x14ac:dyDescent="0.2">
      <c r="A9" s="4" t="s">
        <v>14</v>
      </c>
      <c r="B9" s="21" t="s">
        <v>54</v>
      </c>
      <c r="C9" s="16"/>
      <c r="D9" s="28" t="s">
        <v>9</v>
      </c>
      <c r="E9" s="28">
        <v>10</v>
      </c>
      <c r="F9" s="25"/>
      <c r="G9" s="5">
        <f t="shared" si="0"/>
        <v>0</v>
      </c>
      <c r="H9" s="20"/>
      <c r="I9" s="5">
        <f t="shared" si="1"/>
        <v>0</v>
      </c>
      <c r="J9" s="9"/>
    </row>
    <row r="10" spans="1:10" x14ac:dyDescent="0.2">
      <c r="A10" s="4" t="s">
        <v>15</v>
      </c>
      <c r="B10" s="17" t="s">
        <v>55</v>
      </c>
      <c r="C10" s="16"/>
      <c r="D10" s="28" t="s">
        <v>9</v>
      </c>
      <c r="E10" s="28">
        <v>70</v>
      </c>
      <c r="F10" s="25"/>
      <c r="G10" s="5">
        <f t="shared" si="0"/>
        <v>0</v>
      </c>
      <c r="H10" s="20"/>
      <c r="I10" s="5">
        <f t="shared" si="1"/>
        <v>0</v>
      </c>
      <c r="J10" s="9"/>
    </row>
    <row r="11" spans="1:10" x14ac:dyDescent="0.2">
      <c r="A11" s="4" t="s">
        <v>16</v>
      </c>
      <c r="B11" s="21" t="s">
        <v>56</v>
      </c>
      <c r="C11" s="16"/>
      <c r="D11" s="28" t="s">
        <v>9</v>
      </c>
      <c r="E11" s="28">
        <v>2</v>
      </c>
      <c r="F11" s="25"/>
      <c r="G11" s="5">
        <f t="shared" si="0"/>
        <v>0</v>
      </c>
      <c r="H11" s="20"/>
      <c r="I11" s="5">
        <f t="shared" si="1"/>
        <v>0</v>
      </c>
      <c r="J11" s="9"/>
    </row>
    <row r="12" spans="1:10" x14ac:dyDescent="0.2">
      <c r="A12" s="4" t="s">
        <v>17</v>
      </c>
      <c r="B12" s="21" t="s">
        <v>57</v>
      </c>
      <c r="C12" s="16"/>
      <c r="D12" s="28" t="s">
        <v>9</v>
      </c>
      <c r="E12" s="28">
        <v>1300</v>
      </c>
      <c r="F12" s="25"/>
      <c r="G12" s="5">
        <f t="shared" si="0"/>
        <v>0</v>
      </c>
      <c r="H12" s="20"/>
      <c r="I12" s="5">
        <f t="shared" si="1"/>
        <v>0</v>
      </c>
      <c r="J12" s="9"/>
    </row>
    <row r="13" spans="1:10" x14ac:dyDescent="0.2">
      <c r="A13" s="4" t="s">
        <v>18</v>
      </c>
      <c r="B13" s="21" t="s">
        <v>58</v>
      </c>
      <c r="C13" s="16"/>
      <c r="D13" s="28" t="s">
        <v>9</v>
      </c>
      <c r="E13" s="28">
        <v>1000</v>
      </c>
      <c r="F13" s="25"/>
      <c r="G13" s="5">
        <f t="shared" si="0"/>
        <v>0</v>
      </c>
      <c r="H13" s="20"/>
      <c r="I13" s="5">
        <f t="shared" si="1"/>
        <v>0</v>
      </c>
      <c r="J13" s="9"/>
    </row>
    <row r="14" spans="1:10" x14ac:dyDescent="0.2">
      <c r="A14" s="4" t="s">
        <v>19</v>
      </c>
      <c r="B14" s="21" t="s">
        <v>59</v>
      </c>
      <c r="C14" s="16"/>
      <c r="D14" s="28" t="s">
        <v>9</v>
      </c>
      <c r="E14" s="28">
        <v>800</v>
      </c>
      <c r="F14" s="25"/>
      <c r="G14" s="5">
        <f t="shared" si="0"/>
        <v>0</v>
      </c>
      <c r="H14" s="20"/>
      <c r="I14" s="5">
        <f t="shared" si="1"/>
        <v>0</v>
      </c>
      <c r="J14" s="9"/>
    </row>
    <row r="15" spans="1:10" x14ac:dyDescent="0.2">
      <c r="A15" s="4" t="s">
        <v>20</v>
      </c>
      <c r="B15" s="17" t="s">
        <v>60</v>
      </c>
      <c r="C15" s="16"/>
      <c r="D15" s="28" t="s">
        <v>9</v>
      </c>
      <c r="E15" s="28">
        <v>3</v>
      </c>
      <c r="F15" s="25"/>
      <c r="G15" s="5">
        <f t="shared" si="0"/>
        <v>0</v>
      </c>
      <c r="H15" s="20"/>
      <c r="I15" s="5">
        <f t="shared" si="1"/>
        <v>0</v>
      </c>
      <c r="J15" s="9"/>
    </row>
    <row r="16" spans="1:10" x14ac:dyDescent="0.2">
      <c r="A16" s="4" t="s">
        <v>21</v>
      </c>
      <c r="B16" s="17" t="s">
        <v>61</v>
      </c>
      <c r="C16" s="16"/>
      <c r="D16" s="28" t="s">
        <v>9</v>
      </c>
      <c r="E16" s="28">
        <v>325</v>
      </c>
      <c r="F16" s="25"/>
      <c r="G16" s="5">
        <f t="shared" si="0"/>
        <v>0</v>
      </c>
      <c r="H16" s="20"/>
      <c r="I16" s="5">
        <f t="shared" si="1"/>
        <v>0</v>
      </c>
      <c r="J16" s="9"/>
    </row>
    <row r="17" spans="1:10" x14ac:dyDescent="0.2">
      <c r="A17" s="4" t="s">
        <v>22</v>
      </c>
      <c r="B17" s="21" t="s">
        <v>62</v>
      </c>
      <c r="C17" s="16"/>
      <c r="D17" s="28" t="s">
        <v>9</v>
      </c>
      <c r="E17" s="28">
        <v>90</v>
      </c>
      <c r="F17" s="25"/>
      <c r="G17" s="5">
        <f t="shared" si="0"/>
        <v>0</v>
      </c>
      <c r="H17" s="20"/>
      <c r="I17" s="5">
        <f t="shared" si="1"/>
        <v>0</v>
      </c>
      <c r="J17" s="9"/>
    </row>
    <row r="18" spans="1:10" x14ac:dyDescent="0.2">
      <c r="A18" s="4" t="s">
        <v>23</v>
      </c>
      <c r="B18" s="17" t="s">
        <v>63</v>
      </c>
      <c r="C18" s="16"/>
      <c r="D18" s="28" t="s">
        <v>9</v>
      </c>
      <c r="E18" s="28">
        <v>200</v>
      </c>
      <c r="F18" s="25"/>
      <c r="G18" s="5">
        <f t="shared" si="0"/>
        <v>0</v>
      </c>
      <c r="H18" s="20"/>
      <c r="I18" s="5">
        <f t="shared" si="1"/>
        <v>0</v>
      </c>
      <c r="J18" s="9"/>
    </row>
    <row r="19" spans="1:10" x14ac:dyDescent="0.2">
      <c r="A19" s="4" t="s">
        <v>24</v>
      </c>
      <c r="B19" s="17" t="s">
        <v>64</v>
      </c>
      <c r="C19" s="16"/>
      <c r="D19" s="28" t="s">
        <v>9</v>
      </c>
      <c r="E19" s="28">
        <v>220</v>
      </c>
      <c r="F19" s="25"/>
      <c r="G19" s="5">
        <f t="shared" si="0"/>
        <v>0</v>
      </c>
      <c r="H19" s="20"/>
      <c r="I19" s="5">
        <f t="shared" si="1"/>
        <v>0</v>
      </c>
      <c r="J19" s="9"/>
    </row>
    <row r="20" spans="1:10" x14ac:dyDescent="0.2">
      <c r="A20" s="4" t="s">
        <v>25</v>
      </c>
      <c r="B20" s="17" t="s">
        <v>65</v>
      </c>
      <c r="C20" s="16"/>
      <c r="D20" s="28" t="s">
        <v>9</v>
      </c>
      <c r="E20" s="28">
        <v>320</v>
      </c>
      <c r="F20" s="25"/>
      <c r="G20" s="5">
        <f t="shared" si="0"/>
        <v>0</v>
      </c>
      <c r="H20" s="20"/>
      <c r="I20" s="5">
        <f t="shared" si="1"/>
        <v>0</v>
      </c>
      <c r="J20" s="9"/>
    </row>
    <row r="21" spans="1:10" x14ac:dyDescent="0.2">
      <c r="A21" s="4" t="s">
        <v>26</v>
      </c>
      <c r="B21" s="17" t="s">
        <v>66</v>
      </c>
      <c r="C21" s="16"/>
      <c r="D21" s="28" t="s">
        <v>9</v>
      </c>
      <c r="E21" s="28">
        <v>5</v>
      </c>
      <c r="F21" s="25"/>
      <c r="G21" s="5">
        <f t="shared" si="0"/>
        <v>0</v>
      </c>
      <c r="H21" s="20"/>
      <c r="I21" s="5">
        <f t="shared" si="1"/>
        <v>0</v>
      </c>
      <c r="J21" s="9"/>
    </row>
    <row r="22" spans="1:10" x14ac:dyDescent="0.2">
      <c r="A22" s="4" t="s">
        <v>27</v>
      </c>
      <c r="B22" s="17" t="s">
        <v>67</v>
      </c>
      <c r="C22" s="16"/>
      <c r="D22" s="28" t="s">
        <v>9</v>
      </c>
      <c r="E22" s="28">
        <v>50</v>
      </c>
      <c r="F22" s="25"/>
      <c r="G22" s="5">
        <f t="shared" si="0"/>
        <v>0</v>
      </c>
      <c r="H22" s="20"/>
      <c r="I22" s="5">
        <f t="shared" si="1"/>
        <v>0</v>
      </c>
      <c r="J22" s="9"/>
    </row>
    <row r="23" spans="1:10" x14ac:dyDescent="0.2">
      <c r="A23" s="4" t="s">
        <v>28</v>
      </c>
      <c r="B23" s="17" t="s">
        <v>68</v>
      </c>
      <c r="C23" s="16"/>
      <c r="D23" s="28" t="s">
        <v>9</v>
      </c>
      <c r="E23" s="28">
        <v>140</v>
      </c>
      <c r="F23" s="25"/>
      <c r="G23" s="5">
        <f t="shared" si="0"/>
        <v>0</v>
      </c>
      <c r="H23" s="20"/>
      <c r="I23" s="5">
        <f t="shared" si="1"/>
        <v>0</v>
      </c>
      <c r="J23" s="9"/>
    </row>
    <row r="24" spans="1:10" x14ac:dyDescent="0.2">
      <c r="A24" s="4" t="s">
        <v>29</v>
      </c>
      <c r="B24" s="17" t="s">
        <v>69</v>
      </c>
      <c r="C24" s="16"/>
      <c r="D24" s="28" t="s">
        <v>9</v>
      </c>
      <c r="E24" s="28">
        <v>2200</v>
      </c>
      <c r="F24" s="25"/>
      <c r="G24" s="5">
        <f t="shared" si="0"/>
        <v>0</v>
      </c>
      <c r="H24" s="20"/>
      <c r="I24" s="5">
        <f t="shared" si="1"/>
        <v>0</v>
      </c>
      <c r="J24" s="9"/>
    </row>
    <row r="25" spans="1:10" x14ac:dyDescent="0.2">
      <c r="A25" s="4" t="s">
        <v>30</v>
      </c>
      <c r="B25" s="17" t="s">
        <v>70</v>
      </c>
      <c r="C25" s="16"/>
      <c r="D25" s="28" t="s">
        <v>9</v>
      </c>
      <c r="E25" s="28">
        <v>500</v>
      </c>
      <c r="F25" s="25"/>
      <c r="G25" s="5">
        <f t="shared" si="0"/>
        <v>0</v>
      </c>
      <c r="H25" s="20"/>
      <c r="I25" s="5">
        <f t="shared" si="1"/>
        <v>0</v>
      </c>
      <c r="J25" s="9"/>
    </row>
    <row r="26" spans="1:10" x14ac:dyDescent="0.2">
      <c r="A26" s="4" t="s">
        <v>31</v>
      </c>
      <c r="B26" s="17" t="s">
        <v>71</v>
      </c>
      <c r="C26" s="16"/>
      <c r="D26" s="28" t="s">
        <v>9</v>
      </c>
      <c r="E26" s="28">
        <v>100</v>
      </c>
      <c r="F26" s="25"/>
      <c r="G26" s="5">
        <f t="shared" si="0"/>
        <v>0</v>
      </c>
      <c r="H26" s="20"/>
      <c r="I26" s="5">
        <f t="shared" si="1"/>
        <v>0</v>
      </c>
      <c r="J26" s="9"/>
    </row>
    <row r="27" spans="1:10" x14ac:dyDescent="0.2">
      <c r="A27" s="4" t="s">
        <v>32</v>
      </c>
      <c r="B27" s="21" t="s">
        <v>72</v>
      </c>
      <c r="C27" s="16"/>
      <c r="D27" s="28" t="s">
        <v>9</v>
      </c>
      <c r="E27" s="4">
        <v>600</v>
      </c>
      <c r="F27" s="25"/>
      <c r="G27" s="5">
        <f t="shared" si="0"/>
        <v>0</v>
      </c>
      <c r="H27" s="20"/>
      <c r="I27" s="5">
        <f t="shared" si="1"/>
        <v>0</v>
      </c>
      <c r="J27" s="9"/>
    </row>
    <row r="28" spans="1:10" x14ac:dyDescent="0.2">
      <c r="A28" s="4" t="s">
        <v>33</v>
      </c>
      <c r="B28" s="21" t="s">
        <v>73</v>
      </c>
      <c r="C28" s="16"/>
      <c r="D28" s="28" t="s">
        <v>9</v>
      </c>
      <c r="E28" s="28">
        <v>30</v>
      </c>
      <c r="F28" s="25"/>
      <c r="G28" s="5">
        <f t="shared" si="0"/>
        <v>0</v>
      </c>
      <c r="H28" s="20"/>
      <c r="I28" s="5">
        <f t="shared" si="1"/>
        <v>0</v>
      </c>
      <c r="J28" s="9"/>
    </row>
    <row r="29" spans="1:10" x14ac:dyDescent="0.2">
      <c r="A29" s="4" t="s">
        <v>34</v>
      </c>
      <c r="B29" s="17" t="s">
        <v>74</v>
      </c>
      <c r="C29" s="16"/>
      <c r="D29" s="28" t="s">
        <v>9</v>
      </c>
      <c r="E29" s="28">
        <v>2</v>
      </c>
      <c r="F29" s="25"/>
      <c r="G29" s="5">
        <f t="shared" si="0"/>
        <v>0</v>
      </c>
      <c r="H29" s="20"/>
      <c r="I29" s="5">
        <f t="shared" si="1"/>
        <v>0</v>
      </c>
      <c r="J29" s="9"/>
    </row>
    <row r="30" spans="1:10" x14ac:dyDescent="0.2">
      <c r="A30" s="4" t="s">
        <v>35</v>
      </c>
      <c r="B30" s="17" t="s">
        <v>75</v>
      </c>
      <c r="C30" s="16"/>
      <c r="D30" s="28" t="s">
        <v>9</v>
      </c>
      <c r="E30" s="28">
        <v>1400</v>
      </c>
      <c r="F30" s="25"/>
      <c r="G30" s="5">
        <f t="shared" si="0"/>
        <v>0</v>
      </c>
      <c r="H30" s="20"/>
      <c r="I30" s="5">
        <f t="shared" si="1"/>
        <v>0</v>
      </c>
      <c r="J30" s="9"/>
    </row>
    <row r="31" spans="1:10" x14ac:dyDescent="0.2">
      <c r="A31" s="4" t="s">
        <v>36</v>
      </c>
      <c r="B31" s="17" t="s">
        <v>76</v>
      </c>
      <c r="C31" s="16"/>
      <c r="D31" s="28" t="s">
        <v>9</v>
      </c>
      <c r="E31" s="28">
        <v>80</v>
      </c>
      <c r="F31" s="25"/>
      <c r="G31" s="5">
        <f t="shared" si="0"/>
        <v>0</v>
      </c>
      <c r="H31" s="20"/>
      <c r="I31" s="5">
        <f t="shared" si="1"/>
        <v>0</v>
      </c>
      <c r="J31" s="9"/>
    </row>
    <row r="32" spans="1:10" x14ac:dyDescent="0.2">
      <c r="A32" s="4" t="s">
        <v>37</v>
      </c>
      <c r="B32" s="17" t="s">
        <v>77</v>
      </c>
      <c r="C32" s="16"/>
      <c r="D32" s="28" t="s">
        <v>9</v>
      </c>
      <c r="E32" s="28">
        <v>80</v>
      </c>
      <c r="F32" s="25"/>
      <c r="G32" s="5">
        <f t="shared" si="0"/>
        <v>0</v>
      </c>
      <c r="H32" s="20"/>
      <c r="I32" s="5">
        <f t="shared" si="1"/>
        <v>0</v>
      </c>
      <c r="J32" s="9"/>
    </row>
    <row r="33" spans="1:10" x14ac:dyDescent="0.2">
      <c r="A33" s="4" t="s">
        <v>38</v>
      </c>
      <c r="B33" s="17" t="s">
        <v>78</v>
      </c>
      <c r="C33" s="16"/>
      <c r="D33" s="28" t="s">
        <v>9</v>
      </c>
      <c r="E33" s="28">
        <v>100</v>
      </c>
      <c r="F33" s="25"/>
      <c r="G33" s="5">
        <f t="shared" si="0"/>
        <v>0</v>
      </c>
      <c r="H33" s="20"/>
      <c r="I33" s="5">
        <f t="shared" si="1"/>
        <v>0</v>
      </c>
      <c r="J33" s="9"/>
    </row>
    <row r="34" spans="1:10" x14ac:dyDescent="0.2">
      <c r="A34" s="4" t="s">
        <v>39</v>
      </c>
      <c r="B34" s="21" t="s">
        <v>79</v>
      </c>
      <c r="C34" s="16"/>
      <c r="D34" s="28" t="s">
        <v>9</v>
      </c>
      <c r="E34" s="28">
        <v>10</v>
      </c>
      <c r="F34" s="25"/>
      <c r="G34" s="5">
        <f t="shared" si="0"/>
        <v>0</v>
      </c>
      <c r="H34" s="20"/>
      <c r="I34" s="5">
        <f t="shared" si="1"/>
        <v>0</v>
      </c>
      <c r="J34" s="9"/>
    </row>
    <row r="35" spans="1:10" x14ac:dyDescent="0.2">
      <c r="A35" s="4" t="s">
        <v>40</v>
      </c>
      <c r="B35" s="17" t="s">
        <v>80</v>
      </c>
      <c r="C35" s="16"/>
      <c r="D35" s="28" t="s">
        <v>9</v>
      </c>
      <c r="E35" s="28">
        <v>80</v>
      </c>
      <c r="F35" s="25"/>
      <c r="G35" s="5">
        <f t="shared" si="0"/>
        <v>0</v>
      </c>
      <c r="H35" s="20"/>
      <c r="I35" s="5">
        <f t="shared" si="1"/>
        <v>0</v>
      </c>
      <c r="J35" s="9"/>
    </row>
    <row r="36" spans="1:10" x14ac:dyDescent="0.2">
      <c r="A36" s="4" t="s">
        <v>41</v>
      </c>
      <c r="B36" s="17" t="s">
        <v>81</v>
      </c>
      <c r="C36" s="16"/>
      <c r="D36" s="28" t="s">
        <v>9</v>
      </c>
      <c r="E36" s="28">
        <v>100</v>
      </c>
      <c r="F36" s="25"/>
      <c r="G36" s="5">
        <f t="shared" si="0"/>
        <v>0</v>
      </c>
      <c r="H36" s="20"/>
      <c r="I36" s="5">
        <f t="shared" si="1"/>
        <v>0</v>
      </c>
      <c r="J36" s="9"/>
    </row>
    <row r="37" spans="1:10" x14ac:dyDescent="0.2">
      <c r="A37" s="4" t="s">
        <v>42</v>
      </c>
      <c r="B37" s="17" t="s">
        <v>82</v>
      </c>
      <c r="C37" s="16"/>
      <c r="D37" s="28" t="s">
        <v>9</v>
      </c>
      <c r="E37" s="28">
        <v>50</v>
      </c>
      <c r="F37" s="25"/>
      <c r="G37" s="5">
        <f>F37*E37</f>
        <v>0</v>
      </c>
      <c r="H37" s="20"/>
      <c r="I37" s="5">
        <f t="shared" si="1"/>
        <v>0</v>
      </c>
      <c r="J37" s="9"/>
    </row>
    <row r="38" spans="1:10" x14ac:dyDescent="0.2">
      <c r="A38" s="4" t="s">
        <v>43</v>
      </c>
      <c r="B38" s="17" t="s">
        <v>83</v>
      </c>
      <c r="C38" s="16"/>
      <c r="D38" s="28" t="s">
        <v>9</v>
      </c>
      <c r="E38" s="28">
        <v>5</v>
      </c>
      <c r="F38" s="25"/>
      <c r="G38" s="5">
        <f>F38*E38</f>
        <v>0</v>
      </c>
      <c r="H38" s="20"/>
      <c r="I38" s="5">
        <f t="shared" si="1"/>
        <v>0</v>
      </c>
      <c r="J38" s="9"/>
    </row>
    <row r="39" spans="1:10" x14ac:dyDescent="0.2">
      <c r="A39" s="4" t="s">
        <v>44</v>
      </c>
      <c r="B39" s="17" t="s">
        <v>84</v>
      </c>
      <c r="C39" s="16"/>
      <c r="D39" s="28" t="s">
        <v>9</v>
      </c>
      <c r="E39" s="28">
        <v>70</v>
      </c>
      <c r="F39" s="25"/>
      <c r="G39" s="5">
        <f>F39*E39</f>
        <v>0</v>
      </c>
      <c r="H39" s="20"/>
      <c r="I39" s="5">
        <f t="shared" si="1"/>
        <v>0</v>
      </c>
      <c r="J39" s="9"/>
    </row>
    <row r="40" spans="1:10" x14ac:dyDescent="0.2">
      <c r="A40" s="4" t="s">
        <v>45</v>
      </c>
      <c r="B40" s="17" t="s">
        <v>85</v>
      </c>
      <c r="C40" s="16"/>
      <c r="D40" s="28" t="s">
        <v>9</v>
      </c>
      <c r="E40" s="28">
        <v>80</v>
      </c>
      <c r="F40" s="25"/>
      <c r="G40" s="5">
        <f>F40*E40</f>
        <v>0</v>
      </c>
      <c r="H40" s="20"/>
      <c r="I40" s="5">
        <f t="shared" si="1"/>
        <v>0</v>
      </c>
      <c r="J40" s="9"/>
    </row>
    <row r="41" spans="1:10" ht="36" customHeight="1" x14ac:dyDescent="0.25">
      <c r="F41" s="23" t="s">
        <v>46</v>
      </c>
      <c r="G41" s="6">
        <f>SUM(G4:G40)</f>
        <v>0</v>
      </c>
      <c r="H41" s="22" t="s">
        <v>47</v>
      </c>
      <c r="I41" s="6">
        <f>SUM(I4:I40)</f>
        <v>0</v>
      </c>
      <c r="J41" s="10"/>
    </row>
    <row r="42" spans="1:10" ht="21" customHeight="1" x14ac:dyDescent="0.25">
      <c r="B42" s="14"/>
      <c r="C42" s="7"/>
    </row>
    <row r="43" spans="1:10" ht="16.5" customHeight="1" x14ac:dyDescent="0.25">
      <c r="C43" s="1"/>
      <c r="E43" s="1"/>
    </row>
    <row r="44" spans="1:10" ht="27.6" customHeight="1" x14ac:dyDescent="0.25">
      <c r="C44" s="1"/>
      <c r="E44" s="1"/>
    </row>
    <row r="45" spans="1:10" ht="31.15" customHeight="1" x14ac:dyDescent="0.25">
      <c r="C45" s="1"/>
      <c r="E45" s="1"/>
    </row>
    <row r="46" spans="1:10" x14ac:dyDescent="0.25">
      <c r="B46" s="1"/>
      <c r="C46" s="1"/>
      <c r="E46" s="1"/>
    </row>
    <row r="47" spans="1:10" x14ac:dyDescent="0.25">
      <c r="B47" s="1"/>
      <c r="C47" s="1"/>
      <c r="E47" s="1"/>
    </row>
    <row r="48" spans="1:10" x14ac:dyDescent="0.25">
      <c r="B48" s="1"/>
      <c r="C48" s="1"/>
      <c r="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79" s="1" customFormat="1" x14ac:dyDescent="0.25"/>
    <row r="80" s="1" customFormat="1" x14ac:dyDescent="0.25"/>
    <row r="81" s="1" customFormat="1" x14ac:dyDescent="0.25"/>
    <row r="87" s="1" customFormat="1" x14ac:dyDescent="0.25"/>
    <row r="88" s="1" customFormat="1" x14ac:dyDescent="0.25"/>
    <row r="89" s="1" customFormat="1" x14ac:dyDescent="0.25"/>
  </sheetData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2024-10-18T07:13:17Z</dcterms:modified>
</cp:coreProperties>
</file>